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Ketlin\Downloads\"/>
    </mc:Choice>
  </mc:AlternateContent>
  <xr:revisionPtr revIDLastSave="0" documentId="13_ncr:1_{C7DC2BE1-ECE6-484E-B85E-CC9132DB8E8B}" xr6:coauthVersionLast="45" xr6:coauthVersionMax="45" xr10:uidLastSave="{00000000-0000-0000-0000-000000000000}"/>
  <bookViews>
    <workbookView xWindow="-120" yWindow="-120" windowWidth="29040" windowHeight="15840" xr2:uid="{00000000-000D-0000-FFFF-FFFF00000000}"/>
  </bookViews>
  <sheets>
    <sheet name="Roosid" sheetId="1" r:id="rId1"/>
  </sheet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1" i="1" l="1"/>
  <c r="A22" i="1"/>
  <c r="A23" i="1"/>
  <c r="A24" i="1"/>
  <c r="A25" i="1"/>
  <c r="A27" i="1"/>
  <c r="A28" i="1"/>
  <c r="A29" i="1"/>
  <c r="A30" i="1"/>
  <c r="A31" i="1"/>
  <c r="A33" i="1"/>
  <c r="A34" i="1"/>
  <c r="A35" i="1"/>
  <c r="A36" i="1"/>
  <c r="A37" i="1"/>
  <c r="A39" i="1"/>
  <c r="A40" i="1"/>
  <c r="A41" i="1"/>
  <c r="A43" i="1"/>
  <c r="A44" i="1"/>
  <c r="A45" i="1"/>
  <c r="A46" i="1"/>
  <c r="A48" i="1"/>
  <c r="A49" i="1"/>
  <c r="A50" i="1"/>
  <c r="A51" i="1"/>
  <c r="A53" i="1"/>
  <c r="A55" i="1"/>
  <c r="A56" i="1"/>
  <c r="A57" i="1"/>
  <c r="A58" i="1"/>
  <c r="A60" i="1"/>
  <c r="A61" i="1"/>
  <c r="A62" i="1"/>
  <c r="A63" i="1"/>
  <c r="A65" i="1"/>
  <c r="A66" i="1"/>
  <c r="A67" i="1"/>
  <c r="A68" i="1"/>
  <c r="A70" i="1"/>
  <c r="A71" i="1"/>
  <c r="A72" i="1"/>
  <c r="A74" i="1"/>
  <c r="A75" i="1"/>
  <c r="A77" i="1"/>
  <c r="A79" i="1"/>
  <c r="A81" i="1"/>
  <c r="A82" i="1"/>
  <c r="A83" i="1"/>
  <c r="A7" i="1"/>
  <c r="A9" i="1"/>
  <c r="A11" i="1"/>
  <c r="A13" i="1"/>
  <c r="A15" i="1"/>
  <c r="A17" i="1"/>
  <c r="F84" i="1"/>
  <c r="E84" i="1"/>
</calcChain>
</file>

<file path=xl/sharedStrings.xml><?xml version="1.0" encoding="utf-8"?>
<sst xmlns="http://schemas.openxmlformats.org/spreadsheetml/2006/main" count="192" uniqueCount="186">
  <si>
    <t>Luunja roosiaed</t>
  </si>
  <si>
    <t>GRUPP 1 (keskne paviljon)</t>
  </si>
  <si>
    <t>KOGUS (tk)</t>
  </si>
  <si>
    <t xml:space="preserve">GRUPP 2 </t>
  </si>
  <si>
    <t>TAIMMATERJAL - ROOSID</t>
  </si>
  <si>
    <t xml:space="preserve">GRUPP 3 </t>
  </si>
  <si>
    <t xml:space="preserve">GRUPP 4 </t>
  </si>
  <si>
    <t xml:space="preserve">GRUPP 5 </t>
  </si>
  <si>
    <t xml:space="preserve">GRUPP 6 </t>
  </si>
  <si>
    <t>GRUPP 7</t>
  </si>
  <si>
    <t>GRUPP 8</t>
  </si>
  <si>
    <t>GRUPP 9</t>
  </si>
  <si>
    <t xml:space="preserve">GRUPP 10 </t>
  </si>
  <si>
    <t>GRUPP 13 -LUUNJA ROOS</t>
  </si>
  <si>
    <t>GRUPP 14</t>
  </si>
  <si>
    <t>GRUPP 15</t>
  </si>
  <si>
    <t>GRUPP 16</t>
  </si>
  <si>
    <t>GRUPP 17</t>
  </si>
  <si>
    <t>GRUPP 18</t>
  </si>
  <si>
    <t>GRUPP 19</t>
  </si>
  <si>
    <t>GRUPP 20</t>
  </si>
  <si>
    <t>GRUPP 21</t>
  </si>
  <si>
    <t xml:space="preserve">GRUPP 11 </t>
  </si>
  <si>
    <t xml:space="preserve">GRUPP 12 </t>
  </si>
  <si>
    <t>`Flammentanz´</t>
  </si>
  <si>
    <t>8,5</t>
  </si>
  <si>
    <t>`Pink Robusta´</t>
  </si>
  <si>
    <t>´Hansaland´</t>
  </si>
  <si>
    <t xml:space="preserve">`White cover´ </t>
  </si>
  <si>
    <t xml:space="preserve">`The Fairy´ </t>
  </si>
  <si>
    <t xml:space="preserve">`Liisi´ </t>
  </si>
  <si>
    <t xml:space="preserve">´Rody´  </t>
  </si>
  <si>
    <t>´H.C.Andersen´</t>
  </si>
  <si>
    <t>`Pink Roadrunner`</t>
  </si>
  <si>
    <t>´Super Excelsa´</t>
  </si>
  <si>
    <t>`New Dawn´</t>
  </si>
  <si>
    <t xml:space="preserve">`Amber cover´ </t>
  </si>
  <si>
    <t>`Rigo Innocencia´</t>
  </si>
  <si>
    <t>´Las Vegas´</t>
  </si>
  <si>
    <t>´Valdo´</t>
  </si>
  <si>
    <t>´Endla´</t>
  </si>
  <si>
    <t>´Sexy Rexy´</t>
  </si>
  <si>
    <t>´Yellow Fairy´</t>
  </si>
  <si>
    <t>´Chinatown´</t>
  </si>
  <si>
    <t>´Dorrit´</t>
  </si>
  <si>
    <t>´Koit´</t>
  </si>
  <si>
    <t>`Iceberg´</t>
  </si>
  <si>
    <t xml:space="preserve">‘White Fairy’ </t>
  </si>
  <si>
    <t xml:space="preserve">`Mõrsjaroos´ </t>
  </si>
  <si>
    <t>´New Imagine´</t>
  </si>
  <si>
    <t>´Oranges´n Lemons`</t>
  </si>
  <si>
    <t>´Schneewitscen´</t>
  </si>
  <si>
    <t>´Juubel´</t>
  </si>
  <si>
    <t>´Judy Garland´</t>
  </si>
  <si>
    <t>´Marvelle´</t>
  </si>
  <si>
    <t>´Karen Blixen´</t>
  </si>
  <si>
    <t>´Rose Gaujard´</t>
  </si>
  <si>
    <t>´Paul Shirville´</t>
  </si>
  <si>
    <t>´Ingr.Bergman´</t>
  </si>
  <si>
    <t>´Schwarze Madonna´</t>
  </si>
  <si>
    <t>´Peppermint Twist´</t>
  </si>
  <si>
    <t>´Schakenborg´</t>
  </si>
  <si>
    <t>´Pomponella´</t>
  </si>
  <si>
    <t>´Heinz Winkler´</t>
  </si>
  <si>
    <t>´Satchmo´</t>
  </si>
  <si>
    <t>´Bright Eyes´</t>
  </si>
  <si>
    <t>´Grästen´</t>
  </si>
  <si>
    <t>´Jan Spek´</t>
  </si>
  <si>
    <t>´Lavaglut´</t>
  </si>
  <si>
    <t>´Europeana´</t>
  </si>
  <si>
    <t>´Hansestadt Rostoc´</t>
  </si>
  <si>
    <t>´Stockholm´</t>
  </si>
  <si>
    <t>´Kronborg´</t>
  </si>
  <si>
    <t>´Marina´</t>
  </si>
  <si>
    <t>´Marselisborg´</t>
  </si>
  <si>
    <t>´Aspirin´</t>
  </si>
  <si>
    <t>´Kevad´</t>
  </si>
  <si>
    <t>´Lumivalgeke´</t>
  </si>
  <si>
    <t>NR</t>
  </si>
  <si>
    <t>KIRJELDUS (Juhani puukooli kodulehelt; http://juhanipuukool.ee)</t>
  </si>
  <si>
    <t>Kõrgus kuni 2,4m. Suured puhasvalged keskmiselt täidetud õied suurtes kobarates. Varred on väheste ogadega. Pikad peened lehed on matid, tumerohelised. Pika õitsemisajaga korduvõitseja. Hea struktuuriga, toitainete- ja õhurikas, kergelt happeline savimuld. </t>
  </si>
  <si>
    <t xml:space="preserve">Pinnakatteroos. Kõrgus kuni 0,4m. Väikesed valged õied tihedates kobarates. Õitseb väga rikkalikult külmadeni. Põõsas moodustab kompaktse kuhiku. Haigustele vastupidav. Hea struktuuriga, toitainete- ja õhurikas, kergelt happeline savimuld. </t>
  </si>
  <si>
    <t>Peenraroos. Kõrgus 0,4-0,6m. Õitseb VI-IX. Õied valged, väikesed ja tihedad. Võrsed on laiuvad ja tumeroheliste lehtedega. Võib kasutada ka pinnakatjana. Hea külmakindlusega. Sobib kasvatada ka avalikel haljasaladel. Sobib hea struktuuriga, toitainete- ja õhurikas, kergelt happeline savimuld.</t>
  </si>
  <si>
    <t>Peenraroos. Kõrgus 0,8-1m. Õitseb VI-IX. Pisikeste roosakasvalgete või ka vastupidi (oleneb õitseajast – suvel valgem, sügisel roosam) tugevasti lõhnavate täidisõitega sort. Võrsed üsna pikad, võivad kasvada üle meetri, on laiuvad ja kaarjad, sobib ka pinnakatteroosiks. Võrratu lõhn.</t>
  </si>
  <si>
    <t>ROOSISORT</t>
  </si>
  <si>
    <t>Peenraroos. Kõrgus 0,5m. Õitseb VI-IX. Roosad, kullerkupu kujulised, suurtes õisikutes asetsevad õied. Lehed rohelised. Võrsed nõtked. Sobib ka pinnakatjaks. Hea struktuuriga, toitainete- ja õhurikas, kergelt happeline savimuld. Väga visa ja vastupidav. Üksikult või grupis. Eesti sort.</t>
  </si>
  <si>
    <t xml:space="preserve">Peenraroos. Kõrgus 0,6-0,7m. Õitseb VI-IX. Kuldkollane, kullerkupu õit meenutav õis on tugeva magusa lõhnaga, tugevalt täidetud, kobaras. Lehed on heledamad rohelised ja läikivad. Püstise kasvuga põõsas. Sobib hea struktuuriga, toitainete- ja õhurikas, kergelt happeline savimuld. </t>
  </si>
  <si>
    <t>Peenraroos. Kõrgus 0,6-0,7m. Õitseb VI-IX. Keskmiselt täidetud oranzid õied, maheda lõhnaga. Õitseb rikkalikult kogu suve.</t>
  </si>
  <si>
    <t>Peenraroos. Kõrgus 0,6-0,7m. Õitseb VI-IX. Karmiinpunased rosetjad, tihedalt täidetud õied asuvad võrsetel püstjalt. Lehed on tumerohelised ja läikivad. Väga hea õitseja, seetõttu sobib lausistutusse. Eelistab hea struktuuriga, toitainete- ja õhurikast, kergelt happelist savimulda. Haiguskindlus rahuldav.</t>
  </si>
  <si>
    <t>Peenraroos. Kõrgus 0,7-0,9m. Õitseb VI-IX. Sidrunkollased tihedalt täidetud õied asetsevad võrsetel suurtes kobarates. Õied südamikust tumedamad, servadest heledamad. Õitseb rikkalikult kogu hooaja vältel.</t>
  </si>
  <si>
    <t>Peenraroos. Kõrgus 0,6-0,8m. Õitseb VI-IX. Täidisõied on toonitud merevaigukollase kuni aprikoositoonini. Õiekobarad 5-8 kaupa. Õrna magusa lõhnaga. Põõsas tihe ja lehed läikivad heledamad rohelised. Väga hea haiguskindlusega.</t>
  </si>
  <si>
    <t>Peenraroos. Kõrgus 0,5-0,6m. Õitseb VI-IX. Õied sidrunkollased, keskmised, täidetud, mis pleegivad heledamaks. Õitseb rikkalikult. Lõhnavad. Põõsas püstine, tumeroheliste lehtedega. Haigus-ja külmakindel sort. Hea struktuuriga, toitainete- ja õhurikas, kergelt happeline savimuld.</t>
  </si>
  <si>
    <t xml:space="preserve">Peenraroos. Kõrgus 0,4-0,6m. Õitseb VI-IX. Tihe, madala kasvuga põõsas. Leht tumeroheline, vahel ka pronksja varjundiga, läikiv. Samet- tumepunased õied, mis eredas päiksepaistelises kasvukohas muutuvad punakasmustaks. Hea struktuuriga, toitainete- ja õhurikas, kergelt happeline savimuld. </t>
  </si>
  <si>
    <r>
      <t>PEENAR (m</t>
    </r>
    <r>
      <rPr>
        <vertAlign val="superscript"/>
        <sz val="10"/>
        <rFont val="Swis721 Lt BT"/>
        <family val="2"/>
      </rPr>
      <t>2</t>
    </r>
    <r>
      <rPr>
        <sz val="10"/>
        <rFont val="Swis721 Lt BT"/>
        <family val="2"/>
      </rPr>
      <t>)</t>
    </r>
  </si>
  <si>
    <t xml:space="preserve">Peenraroos. Kõrgus 0,4-0.6m. Õitseb VI-IX.Õite värv muutub sõltuvalt ilmast. Sooja, päikesepaistelise ilmaga on roosi suured õied valget värvi, jahedamate ilmadega aga maheroosad. Õitseb terve suve. Lehed läikivad, oliivrohelised.  Võib kasvatada ka pinnakattetaimena. Vastupidav seenhaiguste suhtes. Sobib hea struktuuriga, toitainete- ja õhurikas, kergelt happeline savimuld. </t>
  </si>
  <si>
    <t>Peenraroos. Kõrgus 0,6-0,7m. Õitseb VI-IX. Põõsas on jõuline ja hästi hargnev. Noored võrsed on pronksjaspunased. Lehed on suured, pronksjas-rohelised. Õied on säravpunased, keskmise suuru-sega, suurtes õisikutes. Täidetud, nõrgalt lõhnavad, ei pleegi. Sobib hea struktuuriga, toitainete- ja õhurikas, kergelt happeline savimuld. Külmakindlus väga hea.</t>
  </si>
  <si>
    <t xml:space="preserve">Peenraroos. Kõrgus 0,6-0,8m. Õitseb VI-IX. Hästi hargnev ja lopsakas põõsas. Lehed tumerohelised ja läikivad. Valged, keskelt veidi kreemika varjundiga täidisõied suurtes kobarates. Õite läbimõõt kuni 10cm. Sobib ka madalakasvuliseks roosihekiks. Sobib hea struktuuriga, toitainete- ja õhurikas, kergelt happeline savimuld. </t>
  </si>
  <si>
    <t>Põõsasroos. Kõrgus 0,5-0,6m. Õitseb VI-IX. Õrnroosad tumeroosa südamikuga lõhnavad pooltäidisõied. Õiterikas ja haigustele vastupidav sort. Talub põuda ja sobib hästi ka konteineris kasvatamiseks.</t>
  </si>
  <si>
    <t xml:space="preserve">Peenraroos. Kõrgus 0,6-0,7m. Õitseb VI-IX. Leekivad sarlakpunased õied. Õied suured ja täidetud 3-8 kaupa kobaras. Põõsas keskmisekasvuline, lehed tumerohelised. Õitseb kaua ja rikkalikult.Hea struktuuriga, toitainete- ja õhurikas, kergelt happeline savimuld. </t>
  </si>
  <si>
    <t>Peenraroos. Kõrgus 0,6-0,7m. Õitseb VI-IX. Õied kullerkupu kujulised, tumeroosad, suurtes kobarates. Õis ei avanegi täielikult, vaid jääb pallikujuliseks. Lehed tumerohelised. Haiguskindel ja vastupidav. Õitseb rikkalikult korduvalt sügiseni. Sobib hea struktuuriga, toitainete- ja õhurikas, kergelt happeline savimuld.</t>
  </si>
  <si>
    <t xml:space="preserve">Peenraroos. Kõrgus 0,8m. Õitseb VI-IX. Tumepunased kaunid täidisõied. Kroonlehed servadest lainelised. Põõsas kompaktne. Sobib hea struktuuriga, toitainete- ja õhurikas, kergelt happeline savimuld. </t>
  </si>
  <si>
    <t xml:space="preserve">Peenraroos. Kõrgus 0,7-0,8m. Õitseb VI-IX. Roosakaskreemjad tihedad õied katavad kompaktse põõsa kogu õitsemise perioodil. Õiekuju kohvitassi meenutav. Väikesed tumerohelised lehed. Õitel magus aromaatne lõhn. Sobib hea struktuuriga, toitainete- ja õhurikas, kergelt happeline savimuld. </t>
  </si>
  <si>
    <t xml:space="preserve">Peenraroos. Kõrgus 0,5-0,7m. Õitseb VI-IX. Õied tumepunased, sametised, ilusa vormiga. Hea lõikelill. Lehed läikivad, rohelised. Põõsas püstine, tihe. Hea struktuuriga, toitainete- ja õhurikas, kergelt happeline savimuld. Haigus- ja külmakindlus hea. </t>
  </si>
  <si>
    <t>Peenraroos. Kõrgus 0,6-0,7m. Õitseb VI-IX. Õied punase-valge triibulised, suured. Kujult meenutab nelgiõit. Põõsas tihe, tugevate võrsetega ja rohkete ogadega. Leht tumeroheline, poolmatt. Hea struktuuriga, toitainete- ja õhurikas, kergelt happeline savimuld. Haigus- ja talvekindlus rahuldav.</t>
  </si>
  <si>
    <t>´Nostalgie´</t>
  </si>
  <si>
    <t>`LUUNJA´</t>
  </si>
  <si>
    <t xml:space="preserve">Peenraroos. Kõrgus 0,6-0,7m. Õitseb VI-IX. Kaunis kahevärviline sort. Õied keskelt säravkollased, servadest säravoranžid. Lehed tumedamad rohelised, läikivad. Meeldiva mahlaka aroomiga. Sobib hea struktuuriga, toitainete- ja õhurikas, kergelt happeline savimuld. </t>
  </si>
  <si>
    <t xml:space="preserve">Peenraroos. Kõrgus 0,7-0,8m. Õitseb VI-IX. Kaunid suured punakaslillad täidisõied. Sobib hästi lõikeõieks. Sobib hea struktuuriga, toitainete- ja õhurikas, kergelt happeline savimuld. </t>
  </si>
  <si>
    <t xml:space="preserve">Peenraroos. Kõrgus 0,8m. Õitseb VI-IX. Kaunilt täidetud tumeroosad õied on koondunud suurtesse kobaratesse. Põõsas on laiuv. Nõrga lõhnaga. Hea haigus- ja külmakindlusega. Kodumaine sort. Hea struktuuriga, toitainete- ja õhurikas, kergelt happeline savimuld. </t>
  </si>
  <si>
    <t>Peenraroos. Kõrgus 0,6-0,8m. Õitseb VI-IX. Püstise kasvukujuga, tugevate võrsetega põõsas. Suurepärase kujuga, suured puhasvalged õied. Õievarred pikad. Maheda lõhnaga. Kasvukohaks hea struktuuriga, toitainete- ja õhurikas, kergelt happeline savimuld.</t>
  </si>
  <si>
    <t>Peenraroos. Kõrgus 0,7-0,9m. Õitseb VI-IX. Õie põhitooniks on kreemikas roosa millele on lisatud rohkelt violetseid triipe. Osad kroonlehed üleni punased. Väga efektne sort. Õitseb kogu hooaja vältel korduvalt. Läikiv tumeroheline lehestik.</t>
  </si>
  <si>
    <t>Peenraroos. Kõrgus 0,7-1,2m. Õitseb VI-IX. Oranzi-kollase triibulised õied. Pehme puuvilja aroom. Lehed nahksed, tumerohelised. Õitseb korduvalt ja rikkalikult kogu hooaja vältel. Väga hea haiguskindlusega.</t>
  </si>
  <si>
    <t>Peenraroos. Kõrgus 0,9-1m. Õitseb VI-IX. Põõsas keskmise kuni tugeva kasvuga. Lehed on tumerohelised, läikivad, nahkjad. Õied suured, täidetud, puhasroosad, nõrga meeldiva lõhnaga. Hea vihmakindlus. Õitseb rikkalikult sügiseni. Eelistab hea struktuuriga, toitainete- ja õhurikast, kergelt happelist savimulda.</t>
  </si>
  <si>
    <t>Peenraroos. Kõrgus 0,8-0,9m. Õitseb VI-IX. Lõheroosad, suured kauni kujuga õied. Välimised kroonlehed heledamad, mis mõne aja pärast pleekuvad veelgi. Magusa lõhnaga. Noored lehed purpurpunased, hiljem läikivad tumerohelised. Põõsas püstise kasvuga. Hea struktuuriga, toitainete- ja õhurikas, kergelt happeline savimuld.</t>
  </si>
  <si>
    <t>Peenraroos. Kõrgus 0,7-1m. Õitseb VI-IX. Õied suured, täidetud, siseküljelt kirsipunased, välisküljelt valkjas-punased. Õied üksikult, vahel ka kahe kaupa. Lehed nahksed, läikivad.</t>
  </si>
  <si>
    <t xml:space="preserve">Peenraroos. Kõrgus 0,8-1m. Õitseb VI-IX. Võrsed pikad ja peened. Lehed helerohelised. Vähe okkaid. Püstine põõsas. Keskmise suurusega, pooltäidetud säravad puhasvalged õied. Õitseb rikkalikult, külmadeni. Hea struktuuriga, toitainete- ja õhurikas, kergelt happeline savimuld. </t>
  </si>
  <si>
    <t>Peenraroos. Kõrgus 0,9-1,2m. Õitseb VI-IX. Õied kaunid kollase-oranzi triibulised.Mõõdukas magus aroom. Õied väga suured ja täidetud, asetsevad ühe või mitmekaupa. Põõsas tugeva ja püstise kasvuga. Haiguskindlus väga hea.</t>
  </si>
  <si>
    <t xml:space="preserve">Peenraroos. Kõrgus 0,6-1m. Õitseb VI-IX. Võrsed jõulised, tugevad. Lehed on tumerohelised, läikivad. Kerakujulised õied on kahevärvilised, seest valged kuni kreemid ja ääred tumedamates punastes tooni-des. Varre otsas on 1-3 ilusat suurt õit, mis meenu-tavad inglise antiikroose. Sobib hea struktuuriga, toitainete- ja õhurikas, kergelt happeline savimuld. </t>
  </si>
  <si>
    <t xml:space="preserve">Peenraroos. Kõrgus 0,6-0,8m. Õitseb VI-X. Tõeliselt suured, säravpunased, sametised õied püsivad kaua pool avatuna tugevatel võrsetel. Põõsal on korraga 6-7 õit. Lehed on tumerohelised, pronksja varjundiga, tärkavad võrsed punakad. Sobib hea struktuuriga, toitainete- ja õhurikas, kergelt happeline savimuld. </t>
  </si>
  <si>
    <t>Pinnakatteroos. Kõrgus 0,4-0,6m. Õitseb VI-IX. Õied suured, oranzid ja pooltäidetud. Kogu taim on kaetud õitemerega. Magusa aroomiga. Rikkalikult õitsev ja haiguskindel sort.</t>
  </si>
  <si>
    <t xml:space="preserve">Pinnakatteroos. Kõrgus 0,4-0,9m. Õitseb VI-IX. Põõsas püstise kasvukujuga. Lehed väikesed, tumerohelised. Tassikujulised valged pooltäidisõied. Õie südamikus kuldkollased tolmukad. Sobib hea struktuuriga, toitainete- ja õhurikas, kergelt happeline savimuld. </t>
  </si>
  <si>
    <t>Pinnakatteroos. Kõrgus 0,6m. Õitseb VI-IX. Heleroosad õied suurtes kobarates. Ühes kobaras 25 ja enam õit. Kasutatakse palju lausistutuses- ainult üks õitemeri. Õitseb rikkalikult jaanipäevast külmadeni. Moodustab kompaktse kuhiku. Hea talvekindlusega ja haigustele vastupidav. Sobib hea struktuuriga, toitainete- ja õhurikas, kergelt happeline savimuld.</t>
  </si>
  <si>
    <t xml:space="preserve">Pinnakatteroos. Kõrgus 0,6m. Õitseb VI-IX. Põõsas laiuv, lopsakas. Varred koolduvad õite raskuste all madalate harude kohale. Lehed tumerohelised, läikivad. Õied suured, vaarikapunased, 3-4 kaupa õisikutes. Õitseb rikkalikult alates juuni lõpust. Hea struktuuriga, toitainete- ja õhurikas, kergelt happeline savimuld. </t>
  </si>
  <si>
    <t>Peenraroos. Kõrgus 0,5-0,6m. Õitseb VI-IX. Keskmiselt täidetud oranzikaskollased, suured õied. Kerge läikega rohelised lehed. Püstise kasvukujuga.</t>
  </si>
  <si>
    <t xml:space="preserve">Peenraroos. Kõrgus 1m. Õitseb VI-X. Tihe, tugevakasvuline. Lehed rohelised, läikivad. Kuldkollased lõhnavad õied, mis pleegivad natuke heledamaks. Õis täidetud. Võrsed tugevad, õitseb rikkalikult. Külmakindlus hea. Hea struktuuriga, toitainete- ja õhurikas, kergelt happeline savimuld. </t>
  </si>
  <si>
    <t xml:space="preserve">Peenraroos. Kõrgus 0,6-0,8m. Õitseb VI-IX. Õied säravoranz-kollased, piklikud ja ilusa vormiga. Põõsas jõulise kasvuga, hästi harunev. Lehed tumerohelised. Hea struktuuriga, toitainete- ja õhurikas, kergelt happeline savimuld. Hea haigus- ja külmakindlusega. </t>
  </si>
  <si>
    <t>Peenraroos. Kõrgus 0,6-0,8m. Õitseb VI-IX. Suured roosad lihtõied koondunud suurtesse kobaratesse. Rikkalik õitseja. Eestis aretatud sort.</t>
  </si>
  <si>
    <t>Peenraroos. Kõrgus 0,4-0,5m. Õitseb VI-IX. Õied seest tumekarmiinpunased, tihedalt täidetud, pöördelt hõbedased. Nõrgalt lõhnav. Väga ogaline sort. Kodumaine sort.</t>
  </si>
  <si>
    <t>Peenraroos. Kõrgus 0,5-0,7m. Õitseb VI-IX. Õied kaunid, karmiinpunased ja suured. Õite läbimõõt kuni 10 cm. Nõrga lõhnaga. Lehed tumerohelised, nahksed. Nime saanud Valdo Pandi auks.</t>
  </si>
  <si>
    <t xml:space="preserve">Peenraroos. Kõrgus 0,5-0,6m. Õitseb VI-IX. Lehed tumerohelised, läikivad. Pärlmutterroosad, täidetud õied koondunud suurematesse õisikutesse. Põõsas tihe, kompaktne. Hea struktuuriga, toitainete- ja õhurikas, kergelt happeline savimuld. Külmakindlus hea. </t>
  </si>
  <si>
    <t>Põõsasroos. Kõrgus 1-1,5m. Õitseb VI-IX. Särav-punased kroogitud kroonlehtedega õied. Põõsas püstine ja jõuline. Õied maheda roosi lõhnaga. Sobib hea struktuuriga, toitainete- ja õhurikas, kergelt happeline savimuld.</t>
  </si>
  <si>
    <t>Pargiroos. Kõrgus 1-1,2m. Õitseb VI-IX. Kompaktne, püstine põõsas. Võrsed on tihedate ogadega, lehed tumerohelised. Erepunased keskmiselt täidetud õisi on juunist külmadeni. Vanade õite eemaldamine soodustab uute teket. Sobib hea struktuuriga, toitainete- ja õhurikas, kergelt happeline savimuld. Kasutatakse pargis, haljasaladel, koduaedades.</t>
  </si>
  <si>
    <t xml:space="preserve">Pargiroos. Kõrgus 0,6-0,9m. Õitseb VI-IX. Tugevakasvuline laiuv pargiroos. Erkroosad tugevalt lõhnavad õied. Nahkjad tumerohelised lehed. Väga haiguskindel. </t>
  </si>
  <si>
    <t xml:space="preserve">Pargiroos. Kõrgus 1,2-1,5m. Õitseb VI-IX. Õied on pooltäidisõied, heleroosad, kreemvalge südamikuga. Õitel on väga mahe ja värske lõhn. Põõsas on hästi jõuline ja hargnev. Ogaliste varte ja püstiste okstega tugevakasvuline roos. Mullastiku suhtes on vähenõudlik. </t>
  </si>
  <si>
    <t xml:space="preserve">Roniroos. Kõrgus kuni 4m. Õitseb VI-VII. Kõige levinum ja külmakindlam sort. Väga tugeva kasvuline. Erkpunased pooltäidetud kuni täidetud õied lõhnavad tugevalt. Moodustab suuri õisikuid, mis koosnevad kuni 20 õiest. Õitseb eelmiseaasta võrsetel. Ei pleeku päikese käes. Õitseb rikkalikult suve esimesel poolel, hiljem annab üksikuid õisi. Kasvab hea struktuuriga, toitainete- ja õhurikas, kergelt happelistel savimuldadel. </t>
  </si>
  <si>
    <t>Roniroos. Kõrgus 2-3m. Õitseb VI-IX. Kõige populaarsem roniroosi sort maailmas. Õrnroosad suured pooltäidis õied lõhnavad vürtsikalt ja tugevalt. Põõsal on õisi kogu suve, õiekobarates kuni 8 õit. Päikeselistel suvepäevadel pleegivad õied peaaegu puhasvalgeks. Väga hea talve- ja haiguskindlusega. Sobib hea struktuuriga, toitainete- ja õhurikas, kergelt happeline savimuld.</t>
  </si>
  <si>
    <t>Roniroos. Kõrgus 2,5-3m. Õitseb VII-VIII. Õied karmiinroosad, valkja südamikuga. Õis on väike, kerajas kuid suurtes kobarates, mis moodustavad külmadeni tõelise õite vaiba. Nõtked võrsed on kaetud ilusa tumerohelise lehestikuga. NB! Tagasi lõigata ainult tungival vajadusel. Sobib hea struktuuriga, toitainete- ja õhurikas, kergelt happeline savimulda.</t>
  </si>
  <si>
    <t xml:space="preserve">Pinnakatteroos. Kõrgus 0,4-0,6m. Õitseb VI-IX. Puhasvalged armsad pooltäidisõied, tolmukad kollased, õrna lõhnaga. Väga haiguskindel ja õitseb korduvalt. </t>
  </si>
  <si>
    <t xml:space="preserve">Pinnakatteroos. Kõrgus 0,35m. Õitseb VI-IX. Kompaktse kasvuga pinnakatteroos. Väikesed puhaskollased õied on suurtes õisikutes. Õitseb rikkalikult alates juuni keskpaigast külmadeni.  Kasvukohana sobib hea struktuuriga, toitainete- ja õhurikas, kergelt happeline savimuld. </t>
  </si>
  <si>
    <t>Punaste õitega roos, kõrgus kuni 0,8-1m, aretaja Mart Ojasalu (Rosmakor OÜ). 2018. aastal saab 10 istikut!</t>
  </si>
  <si>
    <t>W. Kordes' Söhne, Saksamaa, 1958</t>
  </si>
  <si>
    <t>Eichfeld,1950</t>
  </si>
  <si>
    <t> Reimer Kordes, 1974</t>
  </si>
  <si>
    <t> Ruiter Innovations, 1963</t>
  </si>
  <si>
    <t>Reimer Kordes, 1978</t>
  </si>
  <si>
    <t>McGredy, 1966</t>
  </si>
  <si>
    <t>Dickson, 1994</t>
  </si>
  <si>
    <t>Samuel Darragh McGredy IV, 1963</t>
  </si>
  <si>
    <t> W. Kordes &amp; Sons (Germany, 2005)</t>
  </si>
  <si>
    <t>Georges Delbard (1905-1999)</t>
  </si>
  <si>
    <t> L. Pernille Olesen (Denmark, 1998);  Mogens Nyegaard Olesen</t>
  </si>
  <si>
    <t>Rosen Tantau 1995</t>
  </si>
  <si>
    <t>Jack E. Christensen (United States, before 1988).</t>
  </si>
  <si>
    <t> W. Kordes &amp; Sons (Germany, 1992)</t>
  </si>
  <si>
    <t xml:space="preserve"> L. Pernille Olesen (Denmark, before 1981);  Mogens Nyegaard Olesen (Denmark, before 1981)</t>
  </si>
  <si>
    <t> Harkness (United Kingdom, before 1980)</t>
  </si>
  <si>
    <t> Jean-Marie Gaujard (1903-1995)</t>
  </si>
  <si>
    <t xml:space="preserve"> L. Pernille Olesen (Denmark, before 1990); Mogens Nyegaard Olesen (Denmark, before 1990)</t>
  </si>
  <si>
    <t> Francois Dorieux II (....-2015) (France, 2004)</t>
  </si>
  <si>
    <t> Samuel Darragh McGredy IV (1985)</t>
  </si>
  <si>
    <t> Samuel Darragh McGredy IV (1988)</t>
  </si>
  <si>
    <t> Harkness (United Kingdom, 1977)</t>
  </si>
  <si>
    <t>´Queen Elizabeth´</t>
  </si>
  <si>
    <t>Walter Lammerts,United States 1954</t>
  </si>
  <si>
    <t> Reimer Kordes (1922-1997) (Germany, 1958)</t>
  </si>
  <si>
    <t>Poulsen, 1963</t>
  </si>
  <si>
    <t xml:space="preserve"> L. Pernille Olesen (Denmark, 1988);  Mogens Nyegaard Olesen (Denmark, 1988).</t>
  </si>
  <si>
    <t> W. Kordes &amp; Sons (Germany, before 2002)</t>
  </si>
  <si>
    <t> Reimer Kordes (1922-1997)</t>
  </si>
  <si>
    <t xml:space="preserve"> L. Pernille Olesen (Denmark, 1993);  Mogens Nyegaard Olesen (Denmark, 1993).</t>
  </si>
  <si>
    <t xml:space="preserve"> L. Pernille Olesen (Denmark, 1985);  Mogens Nyegaard Olesen (Denmark, 1985).</t>
  </si>
  <si>
    <t> Samuel Darragh McGredy IV (1978)</t>
  </si>
  <si>
    <t> Hans Jürgen Evers (1940-2007)</t>
  </si>
  <si>
    <t>L. Pernille Olesen (Denmark, before 1986);  Mogens Nyegaard Olesen (Denmark, before 1986).</t>
  </si>
  <si>
    <t> W. Kordes &amp; Sons (Germany, 1993)</t>
  </si>
  <si>
    <t> W. Kordes &amp; Sons (Germany, before 1985)</t>
  </si>
  <si>
    <t> Wilhelm J.H. Kordes II (1891-1976) (Germany, before 1952).</t>
  </si>
  <si>
    <t> Karl Hetzel (Germany, 1986)</t>
  </si>
  <si>
    <t>Dreer, 1930.</t>
  </si>
  <si>
    <t> Jürgen Walter Uhl (Germany, before 2001)</t>
  </si>
  <si>
    <t> Bentall, 1932.</t>
  </si>
  <si>
    <t> Hans Jürgen Evers (1940-2007) (Germany, 2004)</t>
  </si>
  <si>
    <t> L. Pernille Olesen (Denmark, 1995); Mogens Nyegaard Olesen (Denmark, 1995).</t>
  </si>
  <si>
    <t> L. Pernille Olesen (Denmark, 1995);  Mogens Nyegaard Olesen (Denmark, 1995).</t>
  </si>
  <si>
    <t> Gina Martin (New Zealand, 1999).</t>
  </si>
  <si>
    <t>V.Veski 1978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</si>
</sst>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2">
    <font>
      <sz val="11"/>
      <color theme="1"/>
      <name val="Calibri"/>
      <family val="2"/>
      <charset val="186"/>
      <scheme val="minor"/>
    </font>
    <font>
      <sz val="11"/>
      <color theme="1"/>
      <name val="Calibri"/>
      <family val="2"/>
      <charset val="186"/>
      <scheme val="minor"/>
    </font>
    <font>
      <sz val="11"/>
      <color theme="1"/>
      <name val="Arial Nova Light"/>
      <family val="2"/>
    </font>
    <font>
      <sz val="11"/>
      <name val="Swis721 Lt BT"/>
      <family val="2"/>
    </font>
    <font>
      <sz val="10"/>
      <name val="Swis721 Lt BT"/>
      <family val="2"/>
    </font>
    <font>
      <vertAlign val="superscript"/>
      <sz val="10"/>
      <name val="Swis721 Lt BT"/>
      <family val="2"/>
    </font>
    <font>
      <b/>
      <sz val="10"/>
      <name val="Swis721 Lt BT"/>
      <family val="2"/>
    </font>
    <font>
      <u/>
      <sz val="11"/>
      <color theme="10"/>
      <name val="Calibri"/>
      <family val="2"/>
      <charset val="186"/>
      <scheme val="minor"/>
    </font>
    <font>
      <sz val="11"/>
      <color theme="1"/>
      <name val="Times New Roman"/>
      <family val="1"/>
      <charset val="186"/>
    </font>
    <font>
      <sz val="12"/>
      <color theme="1"/>
      <name val="Times New Roman"/>
      <family val="1"/>
      <charset val="186"/>
    </font>
    <font>
      <sz val="14"/>
      <color theme="1"/>
      <name val="Times New Roman"/>
      <family val="1"/>
      <charset val="186"/>
    </font>
    <font>
      <sz val="10"/>
      <color rgb="FF000000"/>
      <name val="Verdana"/>
      <family val="2"/>
      <charset val="186"/>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62">
    <xf numFmtId="0" fontId="0" fillId="0" borderId="0" xfId="0"/>
    <xf numFmtId="0" fontId="2" fillId="0" borderId="0" xfId="0" applyFont="1"/>
    <xf numFmtId="0" fontId="2" fillId="0" borderId="0" xfId="0" applyFont="1" applyAlignment="1"/>
    <xf numFmtId="0" fontId="3" fillId="0" borderId="0" xfId="0" applyFont="1"/>
    <xf numFmtId="0" fontId="4" fillId="0" borderId="0" xfId="0" applyFont="1" applyAlignment="1">
      <alignment vertical="center"/>
    </xf>
    <xf numFmtId="0" fontId="4" fillId="0"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165" fontId="4" fillId="0" borderId="4" xfId="1" applyNumberFormat="1" applyFont="1" applyFill="1" applyBorder="1" applyAlignment="1">
      <alignment horizontal="center" vertical="center"/>
    </xf>
    <xf numFmtId="0" fontId="4" fillId="0" borderId="0" xfId="0" applyFont="1"/>
    <xf numFmtId="0" fontId="3" fillId="0" borderId="0" xfId="0" applyFont="1" applyAlignment="1"/>
    <xf numFmtId="0" fontId="3" fillId="0" borderId="0" xfId="0" applyFont="1" applyAlignment="1">
      <alignment wrapText="1"/>
    </xf>
    <xf numFmtId="0" fontId="6" fillId="0" borderId="0" xfId="0" applyFont="1" applyAlignment="1">
      <alignment vertical="top"/>
    </xf>
    <xf numFmtId="0" fontId="6" fillId="0" borderId="0" xfId="0" applyFont="1" applyAlignment="1">
      <alignment vertical="center"/>
    </xf>
    <xf numFmtId="0" fontId="4" fillId="0" borderId="0" xfId="0" applyFont="1" applyAlignment="1">
      <alignment horizontal="center"/>
    </xf>
    <xf numFmtId="165" fontId="4" fillId="0" borderId="0" xfId="1" applyNumberFormat="1" applyFont="1" applyAlignment="1">
      <alignment horizontal="center" vertical="center"/>
    </xf>
    <xf numFmtId="0" fontId="4" fillId="0" borderId="0" xfId="0" applyFont="1" applyAlignment="1"/>
    <xf numFmtId="0" fontId="4" fillId="0" borderId="1" xfId="0" applyFont="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left" wrapText="1"/>
    </xf>
    <xf numFmtId="0" fontId="4" fillId="0" borderId="1" xfId="1" applyNumberFormat="1" applyFont="1" applyFill="1" applyBorder="1" applyAlignment="1">
      <alignment horizontal="left" textRotation="90" wrapText="1"/>
    </xf>
    <xf numFmtId="165" fontId="4" fillId="0" borderId="1" xfId="1" applyNumberFormat="1" applyFont="1" applyFill="1" applyBorder="1" applyAlignment="1">
      <alignment horizontal="left" textRotation="90" wrapText="1"/>
    </xf>
    <xf numFmtId="0" fontId="6" fillId="0" borderId="4" xfId="0" applyFont="1" applyBorder="1" applyAlignment="1">
      <alignment vertical="center" wrapText="1"/>
    </xf>
    <xf numFmtId="165" fontId="4" fillId="0" borderId="1" xfId="1" applyNumberFormat="1" applyFont="1" applyFill="1" applyBorder="1" applyAlignment="1">
      <alignment horizontal="center" vertical="center" wrapText="1"/>
    </xf>
    <xf numFmtId="0" fontId="6" fillId="0" borderId="5" xfId="0" applyFont="1" applyBorder="1" applyAlignment="1">
      <alignment vertical="center" wrapText="1"/>
    </xf>
    <xf numFmtId="0" fontId="6" fillId="0" borderId="1" xfId="0" applyFont="1" applyFill="1" applyBorder="1" applyAlignment="1">
      <alignment vertical="top" wrapText="1"/>
    </xf>
    <xf numFmtId="0" fontId="4" fillId="0" borderId="2" xfId="0" applyFont="1" applyFill="1" applyBorder="1" applyAlignment="1">
      <alignment vertical="top" wrapText="1"/>
    </xf>
    <xf numFmtId="0" fontId="4" fillId="0" borderId="1" xfId="0" applyFont="1" applyFill="1" applyBorder="1" applyAlignment="1">
      <alignment vertical="top" wrapText="1"/>
    </xf>
    <xf numFmtId="1" fontId="4" fillId="0" borderId="1" xfId="1"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0" xfId="0" applyFont="1" applyFill="1" applyAlignment="1">
      <alignment vertical="top"/>
    </xf>
    <xf numFmtId="0" fontId="4" fillId="0" borderId="0" xfId="0" applyFont="1" applyFill="1" applyAlignment="1">
      <alignment vertical="center"/>
    </xf>
    <xf numFmtId="0" fontId="6" fillId="0" borderId="0" xfId="0" applyFont="1" applyAlignment="1">
      <alignment horizontal="center" vertical="center"/>
    </xf>
    <xf numFmtId="1" fontId="6" fillId="0" borderId="0" xfId="0" applyNumberFormat="1" applyFont="1" applyFill="1" applyAlignment="1">
      <alignment horizontal="center" vertical="center"/>
    </xf>
    <xf numFmtId="0" fontId="6" fillId="0" borderId="0" xfId="0" applyFont="1" applyFill="1" applyAlignment="1">
      <alignment horizontal="left" vertical="top"/>
    </xf>
    <xf numFmtId="0" fontId="4" fillId="0" borderId="0" xfId="0" applyFont="1" applyFill="1" applyAlignment="1">
      <alignment horizontal="left" vertical="center"/>
    </xf>
    <xf numFmtId="165" fontId="4" fillId="0" borderId="0" xfId="0" applyNumberFormat="1" applyFont="1" applyFill="1" applyAlignment="1">
      <alignment horizontal="left" vertical="center"/>
    </xf>
    <xf numFmtId="0" fontId="6" fillId="0" borderId="1" xfId="0" applyFont="1" applyFill="1" applyBorder="1" applyAlignment="1">
      <alignment vertical="center" wrapText="1"/>
    </xf>
    <xf numFmtId="0" fontId="4" fillId="0" borderId="2" xfId="0" applyFont="1" applyFill="1" applyBorder="1" applyAlignment="1">
      <alignment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4" fillId="0" borderId="4" xfId="0" applyFont="1" applyFill="1" applyBorder="1" applyAlignment="1">
      <alignment vertical="center" wrapText="1"/>
    </xf>
    <xf numFmtId="0" fontId="6" fillId="0" borderId="4" xfId="0" applyFont="1" applyFill="1" applyBorder="1" applyAlignment="1">
      <alignment vertical="top" wrapText="1"/>
    </xf>
    <xf numFmtId="0" fontId="4" fillId="0" borderId="4" xfId="1" applyNumberFormat="1" applyFont="1" applyFill="1" applyBorder="1" applyAlignment="1">
      <alignment horizontal="center" vertical="center" wrapText="1"/>
    </xf>
    <xf numFmtId="0" fontId="0" fillId="0" borderId="1" xfId="0" applyBorder="1"/>
    <xf numFmtId="0" fontId="8" fillId="0" borderId="0" xfId="0" applyFont="1"/>
    <xf numFmtId="0" fontId="8" fillId="0" borderId="0" xfId="0" applyFont="1" applyAlignment="1"/>
    <xf numFmtId="0" fontId="8" fillId="0" borderId="0" xfId="0" applyFont="1" applyAlignment="1">
      <alignment wrapText="1"/>
    </xf>
    <xf numFmtId="0" fontId="8" fillId="0" borderId="0" xfId="0" applyFont="1" applyFill="1"/>
    <xf numFmtId="0" fontId="9" fillId="0" borderId="0" xfId="0" applyFont="1"/>
    <xf numFmtId="0" fontId="10" fillId="0" borderId="0" xfId="0" applyFont="1"/>
    <xf numFmtId="0" fontId="8" fillId="0" borderId="0" xfId="2" applyFont="1"/>
    <xf numFmtId="0" fontId="11" fillId="0" borderId="0" xfId="0" applyFont="1"/>
    <xf numFmtId="165" fontId="4" fillId="0" borderId="4" xfId="1" applyNumberFormat="1" applyFont="1" applyFill="1" applyBorder="1" applyAlignment="1">
      <alignment horizontal="center" vertical="center"/>
    </xf>
    <xf numFmtId="165" fontId="4" fillId="0" borderId="5" xfId="1" applyNumberFormat="1"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Fill="1" applyAlignment="1">
      <alignment horizontal="left" vertical="center"/>
    </xf>
    <xf numFmtId="165" fontId="4" fillId="0" borderId="1" xfId="1" applyNumberFormat="1" applyFont="1" applyFill="1" applyBorder="1" applyAlignment="1">
      <alignment horizontal="center" vertical="center"/>
    </xf>
    <xf numFmtId="0" fontId="4" fillId="0" borderId="0" xfId="0" applyFont="1" applyFill="1" applyAlignment="1">
      <alignment horizontal="left" vertical="center" wrapText="1"/>
    </xf>
    <xf numFmtId="165" fontId="4" fillId="0" borderId="3" xfId="1" applyNumberFormat="1"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cellXfs>
  <cellStyles count="3">
    <cellStyle name="Hüperlink" xfId="2" builtinId="8"/>
    <cellStyle name="Koma" xfId="1" builtinId="3"/>
    <cellStyle name="Normaallaad" xfId="0" builtinId="0"/>
  </cellStyles>
  <dxfs count="0"/>
  <tableStyles count="0" defaultTableStyle="TableStyleMedium2" defaultPivotStyle="PivotStyleLight16"/>
  <colors>
    <mruColors>
      <color rgb="FFF34D0B"/>
      <color rgb="FFFBA3A3"/>
      <color rgb="FFF97777"/>
      <color rgb="FFF9778A"/>
      <color rgb="FFF78579"/>
      <color rgb="FFC33509"/>
      <color rgb="FFF8D024"/>
      <color rgb="FFFF9201"/>
      <color rgb="FFF9E023"/>
      <color rgb="FFFCEF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19051</xdr:colOff>
      <xdr:row>5</xdr:row>
      <xdr:rowOff>28576</xdr:rowOff>
    </xdr:from>
    <xdr:to>
      <xdr:col>2</xdr:col>
      <xdr:colOff>1123950</xdr:colOff>
      <xdr:row>5</xdr:row>
      <xdr:rowOff>952499</xdr:rowOff>
    </xdr:to>
    <xdr:pic>
      <xdr:nvPicPr>
        <xdr:cNvPr id="4" name="Pilt 3" descr="http://juhanipuukool.ee/wp-content/uploads/2018/06/604021.png">
          <a:extLst>
            <a:ext uri="{FF2B5EF4-FFF2-40B4-BE49-F238E27FC236}">
              <a16:creationId xmlns:a16="http://schemas.microsoft.com/office/drawing/2014/main" id="{8EADDA75-81EB-481F-A975-53D5ED9A946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6378"/>
        <a:stretch/>
      </xdr:blipFill>
      <xdr:spPr bwMode="auto">
        <a:xfrm>
          <a:off x="1266826" y="1809751"/>
          <a:ext cx="1104899" cy="923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6</xdr:row>
      <xdr:rowOff>38099</xdr:rowOff>
    </xdr:from>
    <xdr:to>
      <xdr:col>2</xdr:col>
      <xdr:colOff>1123950</xdr:colOff>
      <xdr:row>6</xdr:row>
      <xdr:rowOff>866774</xdr:rowOff>
    </xdr:to>
    <xdr:pic>
      <xdr:nvPicPr>
        <xdr:cNvPr id="5" name="Pilt 4" descr="http://juhanipuukool.ee/wp-content/uploads/2018/06/602018.png">
          <a:extLst>
            <a:ext uri="{FF2B5EF4-FFF2-40B4-BE49-F238E27FC236}">
              <a16:creationId xmlns:a16="http://schemas.microsoft.com/office/drawing/2014/main" id="{9C4DBE07-71AC-419B-B4E8-B44196213FF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4569"/>
        <a:stretch/>
      </xdr:blipFill>
      <xdr:spPr bwMode="auto">
        <a:xfrm>
          <a:off x="1485900" y="2962274"/>
          <a:ext cx="11049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19051</xdr:colOff>
      <xdr:row>8</xdr:row>
      <xdr:rowOff>28576</xdr:rowOff>
    </xdr:from>
    <xdr:to>
      <xdr:col>2</xdr:col>
      <xdr:colOff>1123951</xdr:colOff>
      <xdr:row>8</xdr:row>
      <xdr:rowOff>952500</xdr:rowOff>
    </xdr:to>
    <xdr:pic>
      <xdr:nvPicPr>
        <xdr:cNvPr id="6" name="Pilt 5" descr="http://juhanipuukool.ee/wp-content/uploads/2018/06/601174.png">
          <a:extLst>
            <a:ext uri="{FF2B5EF4-FFF2-40B4-BE49-F238E27FC236}">
              <a16:creationId xmlns:a16="http://schemas.microsoft.com/office/drawing/2014/main" id="{B24E635E-316A-4274-8C08-699C4D29376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6380"/>
        <a:stretch/>
      </xdr:blipFill>
      <xdr:spPr bwMode="auto">
        <a:xfrm>
          <a:off x="1485901" y="3838576"/>
          <a:ext cx="1104900"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10</xdr:row>
      <xdr:rowOff>19051</xdr:rowOff>
    </xdr:from>
    <xdr:to>
      <xdr:col>2</xdr:col>
      <xdr:colOff>1123950</xdr:colOff>
      <xdr:row>10</xdr:row>
      <xdr:rowOff>952501</xdr:rowOff>
    </xdr:to>
    <xdr:pic>
      <xdr:nvPicPr>
        <xdr:cNvPr id="7" name="Pilt 6" descr="http://juhanipuukool.ee/wp-content/uploads/2018/06/601246.png">
          <a:extLst>
            <a:ext uri="{FF2B5EF4-FFF2-40B4-BE49-F238E27FC236}">
              <a16:creationId xmlns:a16="http://schemas.microsoft.com/office/drawing/2014/main" id="{7A5165B7-9DC9-4279-B673-FB512BB0B858}"/>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14782"/>
        <a:stretch/>
      </xdr:blipFill>
      <xdr:spPr bwMode="auto">
        <a:xfrm>
          <a:off x="1495425" y="5638801"/>
          <a:ext cx="109537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12</xdr:row>
      <xdr:rowOff>28575</xdr:rowOff>
    </xdr:from>
    <xdr:to>
      <xdr:col>2</xdr:col>
      <xdr:colOff>1114425</xdr:colOff>
      <xdr:row>12</xdr:row>
      <xdr:rowOff>1131588</xdr:rowOff>
    </xdr:to>
    <xdr:pic>
      <xdr:nvPicPr>
        <xdr:cNvPr id="8" name="Pilt 7" descr="http://juhanipuukool.ee/wp-content/uploads/2018/06/601170-600x517.png">
          <a:extLst>
            <a:ext uri="{FF2B5EF4-FFF2-40B4-BE49-F238E27FC236}">
              <a16:creationId xmlns:a16="http://schemas.microsoft.com/office/drawing/2014/main" id="{DD1BC3E0-8C71-454D-8703-EEEAF8B7DB22}"/>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5174"/>
        <a:stretch/>
      </xdr:blipFill>
      <xdr:spPr bwMode="auto">
        <a:xfrm>
          <a:off x="1495425" y="6981825"/>
          <a:ext cx="1085850" cy="110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14</xdr:row>
      <xdr:rowOff>19050</xdr:rowOff>
    </xdr:from>
    <xdr:to>
      <xdr:col>2</xdr:col>
      <xdr:colOff>1119574</xdr:colOff>
      <xdr:row>14</xdr:row>
      <xdr:rowOff>962025</xdr:rowOff>
    </xdr:to>
    <xdr:pic>
      <xdr:nvPicPr>
        <xdr:cNvPr id="9" name="Pilt 8" descr="http://juhanipuukool.ee/wp-content/uploads/2018/06/601057-600x592.png">
          <a:extLst>
            <a:ext uri="{FF2B5EF4-FFF2-40B4-BE49-F238E27FC236}">
              <a16:creationId xmlns:a16="http://schemas.microsoft.com/office/drawing/2014/main" id="{4E391B25-7FCC-451B-AAC5-36331120A59C}"/>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13158"/>
        <a:stretch/>
      </xdr:blipFill>
      <xdr:spPr bwMode="auto">
        <a:xfrm>
          <a:off x="1485900" y="8296275"/>
          <a:ext cx="1100524"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19049</xdr:colOff>
      <xdr:row>16</xdr:row>
      <xdr:rowOff>19050</xdr:rowOff>
    </xdr:from>
    <xdr:to>
      <xdr:col>2</xdr:col>
      <xdr:colOff>1104900</xdr:colOff>
      <xdr:row>16</xdr:row>
      <xdr:rowOff>962026</xdr:rowOff>
    </xdr:to>
    <xdr:pic>
      <xdr:nvPicPr>
        <xdr:cNvPr id="10" name="Pilt 9" descr="http://juhanipuukool.ee/wp-content/uploads/2018/06/601054-600x600.png">
          <a:extLst>
            <a:ext uri="{FF2B5EF4-FFF2-40B4-BE49-F238E27FC236}">
              <a16:creationId xmlns:a16="http://schemas.microsoft.com/office/drawing/2014/main" id="{B0FCE93C-99B6-4394-9610-100E67F7B025}"/>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13158"/>
        <a:stretch/>
      </xdr:blipFill>
      <xdr:spPr bwMode="auto">
        <a:xfrm>
          <a:off x="1485899" y="8658225"/>
          <a:ext cx="1085851"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28576</xdr:colOff>
      <xdr:row>17</xdr:row>
      <xdr:rowOff>19051</xdr:rowOff>
    </xdr:from>
    <xdr:to>
      <xdr:col>2</xdr:col>
      <xdr:colOff>1114426</xdr:colOff>
      <xdr:row>17</xdr:row>
      <xdr:rowOff>1104901</xdr:rowOff>
    </xdr:to>
    <xdr:pic>
      <xdr:nvPicPr>
        <xdr:cNvPr id="11" name="Pilt 10" descr="http://juhanipuukool.ee/wp-content/uploads/2018/06/601053-600x600.png">
          <a:extLst>
            <a:ext uri="{FF2B5EF4-FFF2-40B4-BE49-F238E27FC236}">
              <a16:creationId xmlns:a16="http://schemas.microsoft.com/office/drawing/2014/main" id="{683DB072-B795-48DE-A8B2-E9AF36960FA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95426" y="9639301"/>
          <a:ext cx="108585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18</xdr:row>
      <xdr:rowOff>19050</xdr:rowOff>
    </xdr:from>
    <xdr:to>
      <xdr:col>2</xdr:col>
      <xdr:colOff>1123950</xdr:colOff>
      <xdr:row>18</xdr:row>
      <xdr:rowOff>1123950</xdr:rowOff>
    </xdr:to>
    <xdr:pic>
      <xdr:nvPicPr>
        <xdr:cNvPr id="12" name="Pilt 11" descr="http://juhanipuukool.ee/wp-content/uploads/2018/06/601041.png">
          <a:extLst>
            <a:ext uri="{FF2B5EF4-FFF2-40B4-BE49-F238E27FC236}">
              <a16:creationId xmlns:a16="http://schemas.microsoft.com/office/drawing/2014/main" id="{8C04663F-C4BC-4947-B379-F188A84D8B8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85900" y="10772775"/>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19051</xdr:colOff>
      <xdr:row>20</xdr:row>
      <xdr:rowOff>28575</xdr:rowOff>
    </xdr:from>
    <xdr:to>
      <xdr:col>2</xdr:col>
      <xdr:colOff>1100536</xdr:colOff>
      <xdr:row>20</xdr:row>
      <xdr:rowOff>876300</xdr:rowOff>
    </xdr:to>
    <xdr:pic>
      <xdr:nvPicPr>
        <xdr:cNvPr id="13" name="Pilt 12" descr="http://juhanipuukool.ee/wp-content/uploads/2018/06/601238-400x600.png">
          <a:extLst>
            <a:ext uri="{FF2B5EF4-FFF2-40B4-BE49-F238E27FC236}">
              <a16:creationId xmlns:a16="http://schemas.microsoft.com/office/drawing/2014/main" id="{F880EA95-EE9D-4B02-9D42-34676E484857}"/>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17833" b="29910"/>
        <a:stretch/>
      </xdr:blipFill>
      <xdr:spPr bwMode="auto">
        <a:xfrm>
          <a:off x="1485901" y="12115800"/>
          <a:ext cx="108148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22</xdr:row>
      <xdr:rowOff>19050</xdr:rowOff>
    </xdr:from>
    <xdr:to>
      <xdr:col>2</xdr:col>
      <xdr:colOff>1114425</xdr:colOff>
      <xdr:row>22</xdr:row>
      <xdr:rowOff>1114425</xdr:rowOff>
    </xdr:to>
    <xdr:pic>
      <xdr:nvPicPr>
        <xdr:cNvPr id="14" name="Pilt 13" descr="http://juhanipuukool.ee/wp-content/uploads/2018/06/601020-600x600.png">
          <a:extLst>
            <a:ext uri="{FF2B5EF4-FFF2-40B4-BE49-F238E27FC236}">
              <a16:creationId xmlns:a16="http://schemas.microsoft.com/office/drawing/2014/main" id="{9DB5A5CF-BBB2-4D6B-BBBA-AAE74088FE2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485900" y="14077950"/>
          <a:ext cx="1095375"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21</xdr:row>
      <xdr:rowOff>19051</xdr:rowOff>
    </xdr:from>
    <xdr:to>
      <xdr:col>2</xdr:col>
      <xdr:colOff>1114425</xdr:colOff>
      <xdr:row>21</xdr:row>
      <xdr:rowOff>1045822</xdr:rowOff>
    </xdr:to>
    <xdr:pic>
      <xdr:nvPicPr>
        <xdr:cNvPr id="15" name="Pilt 14" descr="http://juhanipuukool.ee/wp-content/uploads/2018/06/601286-600x449.png">
          <a:extLst>
            <a:ext uri="{FF2B5EF4-FFF2-40B4-BE49-F238E27FC236}">
              <a16:creationId xmlns:a16="http://schemas.microsoft.com/office/drawing/2014/main" id="{C045A868-9FD5-4C9E-8CF6-C5BC41F1A5F8}"/>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5167" r="15001"/>
        <a:stretch/>
      </xdr:blipFill>
      <xdr:spPr bwMode="auto">
        <a:xfrm>
          <a:off x="1485900" y="13001626"/>
          <a:ext cx="1095375" cy="1026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24</xdr:row>
      <xdr:rowOff>28574</xdr:rowOff>
    </xdr:from>
    <xdr:to>
      <xdr:col>2</xdr:col>
      <xdr:colOff>1114425</xdr:colOff>
      <xdr:row>24</xdr:row>
      <xdr:rowOff>952499</xdr:rowOff>
    </xdr:to>
    <xdr:pic>
      <xdr:nvPicPr>
        <xdr:cNvPr id="16" name="Pilt 15" descr="http://juhanipuukool.ee/wp-content/uploads/2018/06/601034-600x600.png">
          <a:extLst>
            <a:ext uri="{FF2B5EF4-FFF2-40B4-BE49-F238E27FC236}">
              <a16:creationId xmlns:a16="http://schemas.microsoft.com/office/drawing/2014/main" id="{B5005E58-B34F-45FD-B8A5-6D499B4B035C}"/>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11305" b="4348"/>
        <a:stretch/>
      </xdr:blipFill>
      <xdr:spPr bwMode="auto">
        <a:xfrm>
          <a:off x="1485900" y="16230599"/>
          <a:ext cx="10953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23</xdr:row>
      <xdr:rowOff>28575</xdr:rowOff>
    </xdr:from>
    <xdr:to>
      <xdr:col>2</xdr:col>
      <xdr:colOff>1114425</xdr:colOff>
      <xdr:row>23</xdr:row>
      <xdr:rowOff>967042</xdr:rowOff>
    </xdr:to>
    <xdr:pic>
      <xdr:nvPicPr>
        <xdr:cNvPr id="17" name="Pilt 16" descr="http://juhanipuukool.ee/wp-content/uploads/2018/06/601046.png">
          <a:extLst>
            <a:ext uri="{FF2B5EF4-FFF2-40B4-BE49-F238E27FC236}">
              <a16:creationId xmlns:a16="http://schemas.microsoft.com/office/drawing/2014/main" id="{B5CA6552-D3D4-4DFD-ABD1-F145E1DAE22D}"/>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5521" r="5000" b="22666"/>
        <a:stretch/>
      </xdr:blipFill>
      <xdr:spPr bwMode="auto">
        <a:xfrm>
          <a:off x="1495425" y="15220950"/>
          <a:ext cx="1085850" cy="938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26</xdr:row>
      <xdr:rowOff>28575</xdr:rowOff>
    </xdr:from>
    <xdr:to>
      <xdr:col>2</xdr:col>
      <xdr:colOff>1115493</xdr:colOff>
      <xdr:row>26</xdr:row>
      <xdr:rowOff>1104900</xdr:rowOff>
    </xdr:to>
    <xdr:pic>
      <xdr:nvPicPr>
        <xdr:cNvPr id="18" name="Pilt 17" descr="http://juhanipuukool.ee/wp-content/uploads/2018/06/601029-545x600.png">
          <a:extLst>
            <a:ext uri="{FF2B5EF4-FFF2-40B4-BE49-F238E27FC236}">
              <a16:creationId xmlns:a16="http://schemas.microsoft.com/office/drawing/2014/main" id="{E58611F3-9A8B-49D2-8A8D-11ACBE2A6094}"/>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6667" b="4167"/>
        <a:stretch/>
      </xdr:blipFill>
      <xdr:spPr bwMode="auto">
        <a:xfrm>
          <a:off x="1266825" y="17630775"/>
          <a:ext cx="1096443"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27</xdr:row>
      <xdr:rowOff>28575</xdr:rowOff>
    </xdr:from>
    <xdr:to>
      <xdr:col>2</xdr:col>
      <xdr:colOff>1123950</xdr:colOff>
      <xdr:row>27</xdr:row>
      <xdr:rowOff>887878</xdr:rowOff>
    </xdr:to>
    <xdr:pic>
      <xdr:nvPicPr>
        <xdr:cNvPr id="19" name="Pilt 18" descr="http://juhanipuukool.ee/wp-content/uploads/2018/06/601288.png">
          <a:extLst>
            <a:ext uri="{FF2B5EF4-FFF2-40B4-BE49-F238E27FC236}">
              <a16:creationId xmlns:a16="http://schemas.microsoft.com/office/drawing/2014/main" id="{2DF9A4D2-D205-4456-84D9-3D0D071D18DD}"/>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b="21552"/>
        <a:stretch/>
      </xdr:blipFill>
      <xdr:spPr bwMode="auto">
        <a:xfrm>
          <a:off x="1276350" y="18764250"/>
          <a:ext cx="1095375" cy="859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28576</xdr:colOff>
      <xdr:row>28</xdr:row>
      <xdr:rowOff>19051</xdr:rowOff>
    </xdr:from>
    <xdr:to>
      <xdr:col>2</xdr:col>
      <xdr:colOff>1111160</xdr:colOff>
      <xdr:row>28</xdr:row>
      <xdr:rowOff>990601</xdr:rowOff>
    </xdr:to>
    <xdr:pic>
      <xdr:nvPicPr>
        <xdr:cNvPr id="20" name="Pilt 19" descr="http://juhanipuukool.ee/wp-content/uploads/2018/06/601086.png">
          <a:extLst>
            <a:ext uri="{FF2B5EF4-FFF2-40B4-BE49-F238E27FC236}">
              <a16:creationId xmlns:a16="http://schemas.microsoft.com/office/drawing/2014/main" id="{DD43D31B-D5DC-4A1E-8828-88C6CDB8FA20}"/>
            </a:ext>
          </a:extLst>
        </xdr:cNvPr>
        <xdr:cNvPicPr>
          <a:picLocks noChangeAspect="1" noChangeArrowheads="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10256"/>
        <a:stretch/>
      </xdr:blipFill>
      <xdr:spPr bwMode="auto">
        <a:xfrm>
          <a:off x="1276351" y="19659601"/>
          <a:ext cx="1082584"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28576</xdr:colOff>
      <xdr:row>30</xdr:row>
      <xdr:rowOff>28576</xdr:rowOff>
    </xdr:from>
    <xdr:to>
      <xdr:col>2</xdr:col>
      <xdr:colOff>1114425</xdr:colOff>
      <xdr:row>30</xdr:row>
      <xdr:rowOff>1114425</xdr:rowOff>
    </xdr:to>
    <xdr:pic>
      <xdr:nvPicPr>
        <xdr:cNvPr id="21" name="Pilt 20" descr="http://juhanipuukool.ee/wp-content/uploads/2018/06/601168.png">
          <a:extLst>
            <a:ext uri="{FF2B5EF4-FFF2-40B4-BE49-F238E27FC236}">
              <a16:creationId xmlns:a16="http://schemas.microsoft.com/office/drawing/2014/main" id="{124E3CCF-0BD6-486C-A7CD-C07C16FE7F45}"/>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76351" y="21012151"/>
          <a:ext cx="1085849" cy="108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29</xdr:row>
      <xdr:rowOff>19050</xdr:rowOff>
    </xdr:from>
    <xdr:to>
      <xdr:col>2</xdr:col>
      <xdr:colOff>1112012</xdr:colOff>
      <xdr:row>29</xdr:row>
      <xdr:rowOff>771525</xdr:rowOff>
    </xdr:to>
    <xdr:pic>
      <xdr:nvPicPr>
        <xdr:cNvPr id="22" name="Pilt 21" descr="http://www.plantpost.eu/images/preview3/Roosid/601178.jpg">
          <a:extLst>
            <a:ext uri="{FF2B5EF4-FFF2-40B4-BE49-F238E27FC236}">
              <a16:creationId xmlns:a16="http://schemas.microsoft.com/office/drawing/2014/main" id="{8437D97F-382C-479C-A9AA-22CBF90CAF79}"/>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b="30702"/>
        <a:stretch/>
      </xdr:blipFill>
      <xdr:spPr bwMode="auto">
        <a:xfrm>
          <a:off x="1276350" y="20678775"/>
          <a:ext cx="1083437"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32</xdr:row>
      <xdr:rowOff>19050</xdr:rowOff>
    </xdr:from>
    <xdr:to>
      <xdr:col>2</xdr:col>
      <xdr:colOff>1095375</xdr:colOff>
      <xdr:row>32</xdr:row>
      <xdr:rowOff>942975</xdr:rowOff>
    </xdr:to>
    <xdr:pic>
      <xdr:nvPicPr>
        <xdr:cNvPr id="23" name="Pilt 22" descr="http://juhanipuukool.ee/wp-content/uploads/2018/06/601087.png">
          <a:extLst>
            <a:ext uri="{FF2B5EF4-FFF2-40B4-BE49-F238E27FC236}">
              <a16:creationId xmlns:a16="http://schemas.microsoft.com/office/drawing/2014/main" id="{91B44BC0-B3DE-44DA-A03E-8FDD3CA083E2}"/>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b="14159"/>
        <a:stretch/>
      </xdr:blipFill>
      <xdr:spPr bwMode="auto">
        <a:xfrm>
          <a:off x="1266825" y="22898100"/>
          <a:ext cx="107632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35</xdr:row>
      <xdr:rowOff>28575</xdr:rowOff>
    </xdr:from>
    <xdr:to>
      <xdr:col>2</xdr:col>
      <xdr:colOff>1114425</xdr:colOff>
      <xdr:row>35</xdr:row>
      <xdr:rowOff>923925</xdr:rowOff>
    </xdr:to>
    <xdr:pic>
      <xdr:nvPicPr>
        <xdr:cNvPr id="24" name="Pilt 23" descr="http://juhanipuukool.ee/wp-content/uploads/2018/06/601091.png">
          <a:extLst>
            <a:ext uri="{FF2B5EF4-FFF2-40B4-BE49-F238E27FC236}">
              <a16:creationId xmlns:a16="http://schemas.microsoft.com/office/drawing/2014/main" id="{EB30A2C4-62E8-4212-B240-32543CA7C20C}"/>
            </a:ext>
          </a:extLst>
        </xdr:cNvPr>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b="17544"/>
        <a:stretch/>
      </xdr:blipFill>
      <xdr:spPr bwMode="auto">
        <a:xfrm>
          <a:off x="1276350" y="25993725"/>
          <a:ext cx="10858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34</xdr:row>
      <xdr:rowOff>28575</xdr:rowOff>
    </xdr:from>
    <xdr:to>
      <xdr:col>2</xdr:col>
      <xdr:colOff>1104900</xdr:colOff>
      <xdr:row>34</xdr:row>
      <xdr:rowOff>1014093</xdr:rowOff>
    </xdr:to>
    <xdr:pic>
      <xdr:nvPicPr>
        <xdr:cNvPr id="25" name="Pilt 24" descr="http://juhanipuukool.ee/wp-content/uploads/2018/06/601067-600x434.png">
          <a:extLst>
            <a:ext uri="{FF2B5EF4-FFF2-40B4-BE49-F238E27FC236}">
              <a16:creationId xmlns:a16="http://schemas.microsoft.com/office/drawing/2014/main" id="{1DC2E070-B5F6-4076-A3F7-308E1C5C4CB6}"/>
            </a:ext>
          </a:extLst>
        </xdr:cNvPr>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21002"/>
        <a:stretch/>
      </xdr:blipFill>
      <xdr:spPr bwMode="auto">
        <a:xfrm>
          <a:off x="1276350" y="24098250"/>
          <a:ext cx="1076325" cy="985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33</xdr:row>
      <xdr:rowOff>38101</xdr:rowOff>
    </xdr:from>
    <xdr:to>
      <xdr:col>2</xdr:col>
      <xdr:colOff>1114425</xdr:colOff>
      <xdr:row>33</xdr:row>
      <xdr:rowOff>1066801</xdr:rowOff>
    </xdr:to>
    <xdr:pic>
      <xdr:nvPicPr>
        <xdr:cNvPr id="26" name="Pilt 25" descr="http://juhanipuukool.ee/wp-content/uploads/2018/06/601060.png">
          <a:extLst>
            <a:ext uri="{FF2B5EF4-FFF2-40B4-BE49-F238E27FC236}">
              <a16:creationId xmlns:a16="http://schemas.microsoft.com/office/drawing/2014/main" id="{F8877EC0-AF27-42C8-A577-FE1BBE0EF251}"/>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b="6087"/>
        <a:stretch/>
      </xdr:blipFill>
      <xdr:spPr bwMode="auto">
        <a:xfrm>
          <a:off x="1266825" y="23822026"/>
          <a:ext cx="109537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36</xdr:row>
      <xdr:rowOff>38100</xdr:rowOff>
    </xdr:from>
    <xdr:to>
      <xdr:col>2</xdr:col>
      <xdr:colOff>1104900</xdr:colOff>
      <xdr:row>36</xdr:row>
      <xdr:rowOff>1038225</xdr:rowOff>
    </xdr:to>
    <xdr:pic>
      <xdr:nvPicPr>
        <xdr:cNvPr id="27" name="Pilt 26" descr="http://juhanipuukool.ee/wp-content/uploads/2018/06/601032-600x600.png">
          <a:extLst>
            <a:ext uri="{FF2B5EF4-FFF2-40B4-BE49-F238E27FC236}">
              <a16:creationId xmlns:a16="http://schemas.microsoft.com/office/drawing/2014/main" id="{51A952EF-AD45-485F-9FEC-06750C449402}"/>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t="8696"/>
        <a:stretch/>
      </xdr:blipFill>
      <xdr:spPr bwMode="auto">
        <a:xfrm>
          <a:off x="1257300" y="26955750"/>
          <a:ext cx="10953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19051</xdr:colOff>
      <xdr:row>52</xdr:row>
      <xdr:rowOff>19051</xdr:rowOff>
    </xdr:from>
    <xdr:to>
      <xdr:col>2</xdr:col>
      <xdr:colOff>1121577</xdr:colOff>
      <xdr:row>52</xdr:row>
      <xdr:rowOff>923925</xdr:rowOff>
    </xdr:to>
    <xdr:pic>
      <xdr:nvPicPr>
        <xdr:cNvPr id="28" name="Pilt 27" descr="Pildiotsingu luunja roos tulemus">
          <a:extLst>
            <a:ext uri="{FF2B5EF4-FFF2-40B4-BE49-F238E27FC236}">
              <a16:creationId xmlns:a16="http://schemas.microsoft.com/office/drawing/2014/main" id="{A94CE596-ED59-4CCA-8E0D-9F6D70632BF3}"/>
            </a:ext>
          </a:extLst>
        </xdr:cNvPr>
        <xdr:cNvPicPr>
          <a:picLocks noChangeAspect="1" noChangeArrowheads="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45758" r="8998" b="79112"/>
        <a:stretch/>
      </xdr:blipFill>
      <xdr:spPr bwMode="auto">
        <a:xfrm>
          <a:off x="1266826" y="32670751"/>
          <a:ext cx="1102526" cy="904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45</xdr:row>
      <xdr:rowOff>28576</xdr:rowOff>
    </xdr:from>
    <xdr:to>
      <xdr:col>2</xdr:col>
      <xdr:colOff>1104900</xdr:colOff>
      <xdr:row>45</xdr:row>
      <xdr:rowOff>942976</xdr:rowOff>
    </xdr:to>
    <xdr:pic>
      <xdr:nvPicPr>
        <xdr:cNvPr id="29" name="Pilt 28" descr="http://juhanipuukool.ee/wp-content/uploads/2018/06/601196.png">
          <a:extLst>
            <a:ext uri="{FF2B5EF4-FFF2-40B4-BE49-F238E27FC236}">
              <a16:creationId xmlns:a16="http://schemas.microsoft.com/office/drawing/2014/main" id="{12434D1D-BD8C-4246-904F-F387EF87977A}"/>
            </a:ext>
          </a:extLst>
        </xdr:cNvPr>
        <xdr:cNvPicPr>
          <a:picLocks noChangeAspect="1" noChangeArrowheads="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b="15044"/>
        <a:stretch/>
      </xdr:blipFill>
      <xdr:spPr bwMode="auto">
        <a:xfrm>
          <a:off x="1276350" y="30756226"/>
          <a:ext cx="10763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47</xdr:row>
      <xdr:rowOff>19050</xdr:rowOff>
    </xdr:from>
    <xdr:to>
      <xdr:col>2</xdr:col>
      <xdr:colOff>1115278</xdr:colOff>
      <xdr:row>47</xdr:row>
      <xdr:rowOff>733425</xdr:rowOff>
    </xdr:to>
    <xdr:pic>
      <xdr:nvPicPr>
        <xdr:cNvPr id="30" name="Pilt 29" descr="http://juhanipuukool.ee/wp-content/uploads/2018/06/601242-600x391.png">
          <a:extLst>
            <a:ext uri="{FF2B5EF4-FFF2-40B4-BE49-F238E27FC236}">
              <a16:creationId xmlns:a16="http://schemas.microsoft.com/office/drawing/2014/main" id="{65BDB64E-E765-446F-A0D9-CD9A37427AFF}"/>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266825" y="31908750"/>
          <a:ext cx="1096228"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50</xdr:row>
      <xdr:rowOff>47624</xdr:rowOff>
    </xdr:from>
    <xdr:to>
      <xdr:col>2</xdr:col>
      <xdr:colOff>1114425</xdr:colOff>
      <xdr:row>50</xdr:row>
      <xdr:rowOff>942975</xdr:rowOff>
    </xdr:to>
    <xdr:pic>
      <xdr:nvPicPr>
        <xdr:cNvPr id="31" name="Pilt 30" descr="http://juhanipuukool.ee/wp-content/uploads/2018/06/601040-600x600.png">
          <a:extLst>
            <a:ext uri="{FF2B5EF4-FFF2-40B4-BE49-F238E27FC236}">
              <a16:creationId xmlns:a16="http://schemas.microsoft.com/office/drawing/2014/main" id="{6E9EE798-0A4B-4611-A456-345C61DF459F}"/>
            </a:ext>
          </a:extLst>
        </xdr:cNvPr>
        <xdr:cNvPicPr>
          <a:picLocks noChangeAspect="1" noChangeArrowheads="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t="11403" b="6141"/>
        <a:stretch/>
      </xdr:blipFill>
      <xdr:spPr bwMode="auto">
        <a:xfrm>
          <a:off x="1276350" y="33356549"/>
          <a:ext cx="1085850" cy="8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40</xdr:row>
      <xdr:rowOff>38100</xdr:rowOff>
    </xdr:from>
    <xdr:to>
      <xdr:col>2</xdr:col>
      <xdr:colOff>1123950</xdr:colOff>
      <xdr:row>40</xdr:row>
      <xdr:rowOff>933450</xdr:rowOff>
    </xdr:to>
    <xdr:pic>
      <xdr:nvPicPr>
        <xdr:cNvPr id="32" name="Pilt 31" descr="http://juhanipuukool.ee/wp-content/uploads/2018/06/601155.png">
          <a:extLst>
            <a:ext uri="{FF2B5EF4-FFF2-40B4-BE49-F238E27FC236}">
              <a16:creationId xmlns:a16="http://schemas.microsoft.com/office/drawing/2014/main" id="{5C171EC4-6930-4C75-AC74-C425EAD8DABA}"/>
            </a:ext>
          </a:extLst>
        </xdr:cNvPr>
        <xdr:cNvPicPr>
          <a:picLocks noChangeAspect="1" noChangeArrowheads="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8505" b="2659"/>
        <a:stretch/>
      </xdr:blipFill>
      <xdr:spPr bwMode="auto">
        <a:xfrm>
          <a:off x="1276350" y="29394150"/>
          <a:ext cx="1095375"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42</xdr:row>
      <xdr:rowOff>19051</xdr:rowOff>
    </xdr:from>
    <xdr:to>
      <xdr:col>2</xdr:col>
      <xdr:colOff>1105168</xdr:colOff>
      <xdr:row>42</xdr:row>
      <xdr:rowOff>857251</xdr:rowOff>
    </xdr:to>
    <xdr:pic>
      <xdr:nvPicPr>
        <xdr:cNvPr id="33" name="Pilt 32" descr="http://juhanipuukool.ee/wp-content/uploads/2018/06/601307-600x568.png">
          <a:extLst>
            <a:ext uri="{FF2B5EF4-FFF2-40B4-BE49-F238E27FC236}">
              <a16:creationId xmlns:a16="http://schemas.microsoft.com/office/drawing/2014/main" id="{61A7312E-8837-4134-AC5B-523C9E33355C}"/>
            </a:ext>
          </a:extLst>
        </xdr:cNvPr>
        <xdr:cNvPicPr>
          <a:picLocks noChangeAspect="1" noChangeArrowheads="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b="17757"/>
        <a:stretch/>
      </xdr:blipFill>
      <xdr:spPr bwMode="auto">
        <a:xfrm>
          <a:off x="1276350" y="30527626"/>
          <a:ext cx="1076593"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43</xdr:row>
      <xdr:rowOff>28575</xdr:rowOff>
    </xdr:from>
    <xdr:to>
      <xdr:col>2</xdr:col>
      <xdr:colOff>1114425</xdr:colOff>
      <xdr:row>43</xdr:row>
      <xdr:rowOff>771525</xdr:rowOff>
    </xdr:to>
    <xdr:pic>
      <xdr:nvPicPr>
        <xdr:cNvPr id="34" name="Pilt 33" descr="http://juhanipuukool.ee/wp-content/uploads/2018/06/601309-600x600.png">
          <a:extLst>
            <a:ext uri="{FF2B5EF4-FFF2-40B4-BE49-F238E27FC236}">
              <a16:creationId xmlns:a16="http://schemas.microsoft.com/office/drawing/2014/main" id="{6A88BC77-40B0-4125-8B5C-D0873644583B}"/>
            </a:ext>
          </a:extLst>
        </xdr:cNvPr>
        <xdr:cNvPicPr>
          <a:picLocks noChangeAspect="1" noChangeArrowheads="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b="31579"/>
        <a:stretch/>
      </xdr:blipFill>
      <xdr:spPr bwMode="auto">
        <a:xfrm>
          <a:off x="1276350" y="31413450"/>
          <a:ext cx="10858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48</xdr:row>
      <xdr:rowOff>38100</xdr:rowOff>
    </xdr:from>
    <xdr:to>
      <xdr:col>2</xdr:col>
      <xdr:colOff>1104900</xdr:colOff>
      <xdr:row>48</xdr:row>
      <xdr:rowOff>1104900</xdr:rowOff>
    </xdr:to>
    <xdr:pic>
      <xdr:nvPicPr>
        <xdr:cNvPr id="35" name="Pilt 34" descr="http://juhanipuukool.ee/wp-content/uploads/2018/06/601074-600x600.png">
          <a:extLst>
            <a:ext uri="{FF2B5EF4-FFF2-40B4-BE49-F238E27FC236}">
              <a16:creationId xmlns:a16="http://schemas.microsoft.com/office/drawing/2014/main" id="{0DE274E4-D18C-4A0A-AC1B-11B059E86744}"/>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85875" y="3436620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38</xdr:row>
      <xdr:rowOff>28575</xdr:rowOff>
    </xdr:from>
    <xdr:to>
      <xdr:col>2</xdr:col>
      <xdr:colOff>1114425</xdr:colOff>
      <xdr:row>38</xdr:row>
      <xdr:rowOff>1123950</xdr:rowOff>
    </xdr:to>
    <xdr:pic>
      <xdr:nvPicPr>
        <xdr:cNvPr id="36" name="Pilt 35" descr="http://juhanipuukool.ee/wp-content/uploads/2018/06/601130.png">
          <a:extLst>
            <a:ext uri="{FF2B5EF4-FFF2-40B4-BE49-F238E27FC236}">
              <a16:creationId xmlns:a16="http://schemas.microsoft.com/office/drawing/2014/main" id="{7DAFA714-8928-4862-A677-A7ABB3A2688C}"/>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266825" y="28736925"/>
          <a:ext cx="1095375"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28576</xdr:colOff>
      <xdr:row>39</xdr:row>
      <xdr:rowOff>19050</xdr:rowOff>
    </xdr:from>
    <xdr:to>
      <xdr:col>2</xdr:col>
      <xdr:colOff>1110518</xdr:colOff>
      <xdr:row>39</xdr:row>
      <xdr:rowOff>742950</xdr:rowOff>
    </xdr:to>
    <xdr:pic>
      <xdr:nvPicPr>
        <xdr:cNvPr id="37" name="Pilt 36" descr="http://juhanipuukool.ee/wp-content/uploads/2018/06/601083.png">
          <a:extLst>
            <a:ext uri="{FF2B5EF4-FFF2-40B4-BE49-F238E27FC236}">
              <a16:creationId xmlns:a16="http://schemas.microsoft.com/office/drawing/2014/main" id="{088A720E-E70E-4E51-AE3A-B4789459D2F9}"/>
            </a:ext>
          </a:extLst>
        </xdr:cNvPr>
        <xdr:cNvPicPr>
          <a:picLocks noChangeAspect="1" noChangeArrowheads="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14001" b="9999"/>
        <a:stretch/>
      </xdr:blipFill>
      <xdr:spPr bwMode="auto">
        <a:xfrm>
          <a:off x="1276351" y="29860875"/>
          <a:ext cx="1081942"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49</xdr:row>
      <xdr:rowOff>28575</xdr:rowOff>
    </xdr:from>
    <xdr:to>
      <xdr:col>2</xdr:col>
      <xdr:colOff>1112126</xdr:colOff>
      <xdr:row>49</xdr:row>
      <xdr:rowOff>952500</xdr:rowOff>
    </xdr:to>
    <xdr:pic>
      <xdr:nvPicPr>
        <xdr:cNvPr id="38" name="Pilt 37" descr="http://juhanipuukool.ee/wp-content/uploads/2018/06/601090-600x580.png">
          <a:extLst>
            <a:ext uri="{FF2B5EF4-FFF2-40B4-BE49-F238E27FC236}">
              <a16:creationId xmlns:a16="http://schemas.microsoft.com/office/drawing/2014/main" id="{20480946-F743-412F-88A9-C0024BAB8B61}"/>
            </a:ext>
          </a:extLst>
        </xdr:cNvPr>
        <xdr:cNvPicPr>
          <a:picLocks noChangeAspect="1" noChangeArrowheads="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b="11009"/>
        <a:stretch/>
      </xdr:blipFill>
      <xdr:spPr bwMode="auto">
        <a:xfrm>
          <a:off x="1285875" y="36747450"/>
          <a:ext cx="1074026"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44</xdr:row>
      <xdr:rowOff>28576</xdr:rowOff>
    </xdr:from>
    <xdr:to>
      <xdr:col>2</xdr:col>
      <xdr:colOff>1114425</xdr:colOff>
      <xdr:row>44</xdr:row>
      <xdr:rowOff>987590</xdr:rowOff>
    </xdr:to>
    <xdr:pic>
      <xdr:nvPicPr>
        <xdr:cNvPr id="39" name="Pilt 38" descr="http://juhanipuukool.ee/wp-content/uploads/2018/06/601200.png">
          <a:extLst>
            <a:ext uri="{FF2B5EF4-FFF2-40B4-BE49-F238E27FC236}">
              <a16:creationId xmlns:a16="http://schemas.microsoft.com/office/drawing/2014/main" id="{E1C160C8-04EC-45EB-B5EA-40656473B9AC}"/>
            </a:ext>
          </a:extLst>
        </xdr:cNvPr>
        <xdr:cNvPicPr>
          <a:picLocks noChangeAspect="1" noChangeArrowheads="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t="10899"/>
        <a:stretch/>
      </xdr:blipFill>
      <xdr:spPr bwMode="auto">
        <a:xfrm>
          <a:off x="1285875" y="33461326"/>
          <a:ext cx="1076325" cy="959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61</xdr:row>
      <xdr:rowOff>28576</xdr:rowOff>
    </xdr:from>
    <xdr:to>
      <xdr:col>2</xdr:col>
      <xdr:colOff>1114425</xdr:colOff>
      <xdr:row>61</xdr:row>
      <xdr:rowOff>923925</xdr:rowOff>
    </xdr:to>
    <xdr:pic>
      <xdr:nvPicPr>
        <xdr:cNvPr id="40" name="Pilt 39" descr="http://juhanipuukool.ee/wp-content/uploads/2018/06/602025.png">
          <a:extLst>
            <a:ext uri="{FF2B5EF4-FFF2-40B4-BE49-F238E27FC236}">
              <a16:creationId xmlns:a16="http://schemas.microsoft.com/office/drawing/2014/main" id="{781947C2-FA7E-4A54-BC16-C7EA65C2B484}"/>
            </a:ext>
          </a:extLst>
        </xdr:cNvPr>
        <xdr:cNvPicPr>
          <a:picLocks noChangeAspect="1" noChangeArrowheads="1"/>
        </xdr:cNvPicPr>
      </xdr:nvPicPr>
      <xdr:blipFill rotWithShape="1">
        <a:blip xmlns:r="http://schemas.openxmlformats.org/officeDocument/2006/relationships" r:embed="rId37">
          <a:extLst>
            <a:ext uri="{28A0092B-C50C-407E-A947-70E740481C1C}">
              <a14:useLocalDpi xmlns:a14="http://schemas.microsoft.com/office/drawing/2010/main" val="0"/>
            </a:ext>
          </a:extLst>
        </a:blip>
        <a:srcRect b="17168"/>
        <a:stretch/>
      </xdr:blipFill>
      <xdr:spPr bwMode="auto">
        <a:xfrm>
          <a:off x="1276350" y="42024301"/>
          <a:ext cx="1085850" cy="895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62</xdr:row>
      <xdr:rowOff>28575</xdr:rowOff>
    </xdr:from>
    <xdr:to>
      <xdr:col>2</xdr:col>
      <xdr:colOff>1103219</xdr:colOff>
      <xdr:row>62</xdr:row>
      <xdr:rowOff>857250</xdr:rowOff>
    </xdr:to>
    <xdr:pic>
      <xdr:nvPicPr>
        <xdr:cNvPr id="41" name="Pilt 40" descr="http://juhanipuukool.ee/wp-content/uploads/2018/06/602017.png">
          <a:extLst>
            <a:ext uri="{FF2B5EF4-FFF2-40B4-BE49-F238E27FC236}">
              <a16:creationId xmlns:a16="http://schemas.microsoft.com/office/drawing/2014/main" id="{C66A7E13-6FF8-4AFC-98C0-65845E1FCD65}"/>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t="8059" r="9091" b="15506"/>
        <a:stretch/>
      </xdr:blipFill>
      <xdr:spPr bwMode="auto">
        <a:xfrm>
          <a:off x="1266825" y="42986325"/>
          <a:ext cx="1084169"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71</xdr:row>
      <xdr:rowOff>57150</xdr:rowOff>
    </xdr:from>
    <xdr:to>
      <xdr:col>2</xdr:col>
      <xdr:colOff>1103219</xdr:colOff>
      <xdr:row>71</xdr:row>
      <xdr:rowOff>885825</xdr:rowOff>
    </xdr:to>
    <xdr:pic>
      <xdr:nvPicPr>
        <xdr:cNvPr id="42" name="Pilt 41" descr="http://juhanipuukool.ee/wp-content/uploads/2018/06/602017.png">
          <a:extLst>
            <a:ext uri="{FF2B5EF4-FFF2-40B4-BE49-F238E27FC236}">
              <a16:creationId xmlns:a16="http://schemas.microsoft.com/office/drawing/2014/main" id="{ABDAFFE8-2A51-48F2-9D17-7EFAAF0B5BDC}"/>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t="8059" r="9091" b="15506"/>
        <a:stretch/>
      </xdr:blipFill>
      <xdr:spPr bwMode="auto">
        <a:xfrm>
          <a:off x="1266825" y="45615225"/>
          <a:ext cx="1084169"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56</xdr:row>
      <xdr:rowOff>47625</xdr:rowOff>
    </xdr:from>
    <xdr:to>
      <xdr:col>2</xdr:col>
      <xdr:colOff>1104900</xdr:colOff>
      <xdr:row>56</xdr:row>
      <xdr:rowOff>1038225</xdr:rowOff>
    </xdr:to>
    <xdr:pic>
      <xdr:nvPicPr>
        <xdr:cNvPr id="43" name="Pilt 42" descr="http://juhanipuukool.ee/wp-content/uploads/2018/06/602019.png">
          <a:extLst>
            <a:ext uri="{FF2B5EF4-FFF2-40B4-BE49-F238E27FC236}">
              <a16:creationId xmlns:a16="http://schemas.microsoft.com/office/drawing/2014/main" id="{60C9632F-8966-4118-AB2A-856F00B62EFE}"/>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r="4237" b="11865"/>
        <a:stretch/>
      </xdr:blipFill>
      <xdr:spPr bwMode="auto">
        <a:xfrm>
          <a:off x="1276350" y="42548175"/>
          <a:ext cx="107632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57</xdr:row>
      <xdr:rowOff>28576</xdr:rowOff>
    </xdr:from>
    <xdr:to>
      <xdr:col>2</xdr:col>
      <xdr:colOff>1107937</xdr:colOff>
      <xdr:row>57</xdr:row>
      <xdr:rowOff>619126</xdr:rowOff>
    </xdr:to>
    <xdr:pic>
      <xdr:nvPicPr>
        <xdr:cNvPr id="44" name="Pilt 43" descr="http://juhanipuukool.ee/wp-content/uploads/2018/06/602043.png">
          <a:extLst>
            <a:ext uri="{FF2B5EF4-FFF2-40B4-BE49-F238E27FC236}">
              <a16:creationId xmlns:a16="http://schemas.microsoft.com/office/drawing/2014/main" id="{F5D344BC-92E5-4304-94B9-F2A10C4AADF8}"/>
            </a:ext>
          </a:extLst>
        </xdr:cNvPr>
        <xdr:cNvPicPr>
          <a:picLocks noChangeAspect="1" noChangeArrowheads="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b="33333"/>
        <a:stretch/>
      </xdr:blipFill>
      <xdr:spPr bwMode="auto">
        <a:xfrm>
          <a:off x="1285875" y="42052876"/>
          <a:ext cx="1069837"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70</xdr:row>
      <xdr:rowOff>28575</xdr:rowOff>
    </xdr:from>
    <xdr:to>
      <xdr:col>2</xdr:col>
      <xdr:colOff>1104900</xdr:colOff>
      <xdr:row>70</xdr:row>
      <xdr:rowOff>1104900</xdr:rowOff>
    </xdr:to>
    <xdr:pic>
      <xdr:nvPicPr>
        <xdr:cNvPr id="45" name="Pilt 44" descr="http://juhanipuukool.ee/wp-content/uploads/2018/06/602014.png">
          <a:extLst>
            <a:ext uri="{FF2B5EF4-FFF2-40B4-BE49-F238E27FC236}">
              <a16:creationId xmlns:a16="http://schemas.microsoft.com/office/drawing/2014/main" id="{9F818639-ABD3-44B6-A07A-25D5583AAA92}"/>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276350" y="46672500"/>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67</xdr:row>
      <xdr:rowOff>19050</xdr:rowOff>
    </xdr:from>
    <xdr:to>
      <xdr:col>2</xdr:col>
      <xdr:colOff>1114425</xdr:colOff>
      <xdr:row>67</xdr:row>
      <xdr:rowOff>1095375</xdr:rowOff>
    </xdr:to>
    <xdr:pic>
      <xdr:nvPicPr>
        <xdr:cNvPr id="46" name="Pilt 45" descr="http://juhanipuukool.ee/wp-content/uploads/2018/06/602014.png">
          <a:extLst>
            <a:ext uri="{FF2B5EF4-FFF2-40B4-BE49-F238E27FC236}">
              <a16:creationId xmlns:a16="http://schemas.microsoft.com/office/drawing/2014/main" id="{B6692403-292E-4BCF-8A8B-C09AF51FFE2F}"/>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285875" y="46034325"/>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66</xdr:row>
      <xdr:rowOff>28575</xdr:rowOff>
    </xdr:from>
    <xdr:to>
      <xdr:col>2</xdr:col>
      <xdr:colOff>1114425</xdr:colOff>
      <xdr:row>66</xdr:row>
      <xdr:rowOff>1104900</xdr:rowOff>
    </xdr:to>
    <xdr:pic>
      <xdr:nvPicPr>
        <xdr:cNvPr id="47" name="Pilt 46" descr="http://juhanipuukool.ee/wp-content/uploads/2018/06/602008.png">
          <a:extLst>
            <a:ext uri="{FF2B5EF4-FFF2-40B4-BE49-F238E27FC236}">
              <a16:creationId xmlns:a16="http://schemas.microsoft.com/office/drawing/2014/main" id="{5634C05D-8FE9-4B0A-A979-A6D49C6D78CB}"/>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285875" y="45824775"/>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54</xdr:row>
      <xdr:rowOff>28576</xdr:rowOff>
    </xdr:from>
    <xdr:to>
      <xdr:col>2</xdr:col>
      <xdr:colOff>1104900</xdr:colOff>
      <xdr:row>54</xdr:row>
      <xdr:rowOff>942976</xdr:rowOff>
    </xdr:to>
    <xdr:pic>
      <xdr:nvPicPr>
        <xdr:cNvPr id="48" name="Pilt 47" descr="http://juhanipuukool.ee/wp-content/uploads/2018/06/601225-600x600.png">
          <a:extLst>
            <a:ext uri="{FF2B5EF4-FFF2-40B4-BE49-F238E27FC236}">
              <a16:creationId xmlns:a16="http://schemas.microsoft.com/office/drawing/2014/main" id="{8992C818-3C95-43FA-9CBA-0665070AD6E5}"/>
            </a:ext>
          </a:extLst>
        </xdr:cNvPr>
        <xdr:cNvPicPr>
          <a:picLocks noChangeAspect="1" noChangeArrowheads="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b="15044"/>
        <a:stretch/>
      </xdr:blipFill>
      <xdr:spPr bwMode="auto">
        <a:xfrm>
          <a:off x="1276350" y="40414576"/>
          <a:ext cx="10763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55</xdr:row>
      <xdr:rowOff>47625</xdr:rowOff>
    </xdr:from>
    <xdr:to>
      <xdr:col>2</xdr:col>
      <xdr:colOff>1104900</xdr:colOff>
      <xdr:row>55</xdr:row>
      <xdr:rowOff>942975</xdr:rowOff>
    </xdr:to>
    <xdr:pic>
      <xdr:nvPicPr>
        <xdr:cNvPr id="49" name="Pilt 48" descr="http://juhanipuukool.ee/wp-content/uploads/2018/06/601013.png">
          <a:extLst>
            <a:ext uri="{FF2B5EF4-FFF2-40B4-BE49-F238E27FC236}">
              <a16:creationId xmlns:a16="http://schemas.microsoft.com/office/drawing/2014/main" id="{A45DF611-122B-40DB-B83D-0524DDF2DFAF}"/>
            </a:ext>
          </a:extLst>
        </xdr:cNvPr>
        <xdr:cNvPicPr>
          <a:picLocks noChangeAspect="1" noChangeArrowheads="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t="5356" b="10714"/>
        <a:stretch/>
      </xdr:blipFill>
      <xdr:spPr bwMode="auto">
        <a:xfrm>
          <a:off x="1285875" y="41414700"/>
          <a:ext cx="106680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59</xdr:row>
      <xdr:rowOff>47625</xdr:rowOff>
    </xdr:from>
    <xdr:to>
      <xdr:col>2</xdr:col>
      <xdr:colOff>1104900</xdr:colOff>
      <xdr:row>59</xdr:row>
      <xdr:rowOff>933451</xdr:rowOff>
    </xdr:to>
    <xdr:pic>
      <xdr:nvPicPr>
        <xdr:cNvPr id="50" name="Pilt 49" descr="http://juhanipuukool.ee/wp-content/uploads/2018/06/601045.png">
          <a:extLst>
            <a:ext uri="{FF2B5EF4-FFF2-40B4-BE49-F238E27FC236}">
              <a16:creationId xmlns:a16="http://schemas.microsoft.com/office/drawing/2014/main" id="{407816CC-13A5-447C-8C85-285B6F732908}"/>
            </a:ext>
          </a:extLst>
        </xdr:cNvPr>
        <xdr:cNvPicPr>
          <a:picLocks noChangeAspect="1" noChangeArrowheads="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t="4464" b="12500"/>
        <a:stretch/>
      </xdr:blipFill>
      <xdr:spPr bwMode="auto">
        <a:xfrm>
          <a:off x="1285875" y="44424600"/>
          <a:ext cx="1066800" cy="88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69</xdr:row>
      <xdr:rowOff>38100</xdr:rowOff>
    </xdr:from>
    <xdr:to>
      <xdr:col>2</xdr:col>
      <xdr:colOff>1119188</xdr:colOff>
      <xdr:row>69</xdr:row>
      <xdr:rowOff>771525</xdr:rowOff>
    </xdr:to>
    <xdr:pic>
      <xdr:nvPicPr>
        <xdr:cNvPr id="51" name="Pilt 50" descr="http://juhanipuukool.ee/wp-content/uploads/2018/06/601205-600x400.png">
          <a:extLst>
            <a:ext uri="{FF2B5EF4-FFF2-40B4-BE49-F238E27FC236}">
              <a16:creationId xmlns:a16="http://schemas.microsoft.com/office/drawing/2014/main" id="{7E016049-7B11-4710-BB54-E5DD84338D87}"/>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266825" y="50558700"/>
          <a:ext cx="1100138"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64</xdr:row>
      <xdr:rowOff>19050</xdr:rowOff>
    </xdr:from>
    <xdr:to>
      <xdr:col>2</xdr:col>
      <xdr:colOff>1123950</xdr:colOff>
      <xdr:row>64</xdr:row>
      <xdr:rowOff>742950</xdr:rowOff>
    </xdr:to>
    <xdr:pic>
      <xdr:nvPicPr>
        <xdr:cNvPr id="52" name="Pilt 51" descr="http://juhanipuukool.ee/wp-content/uploads/2018/06/601241-600x400.png">
          <a:extLst>
            <a:ext uri="{FF2B5EF4-FFF2-40B4-BE49-F238E27FC236}">
              <a16:creationId xmlns:a16="http://schemas.microsoft.com/office/drawing/2014/main" id="{1B706D07-AB8C-45C5-8202-C0DE75FCD56E}"/>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285875" y="47644050"/>
          <a:ext cx="10858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60</xdr:row>
      <xdr:rowOff>28575</xdr:rowOff>
    </xdr:from>
    <xdr:to>
      <xdr:col>2</xdr:col>
      <xdr:colOff>1114425</xdr:colOff>
      <xdr:row>60</xdr:row>
      <xdr:rowOff>866775</xdr:rowOff>
    </xdr:to>
    <xdr:pic>
      <xdr:nvPicPr>
        <xdr:cNvPr id="53" name="Pilt 52" descr="http://juhanipuukool.ee/wp-content/uploads/2018/06/601248.png">
          <a:extLst>
            <a:ext uri="{FF2B5EF4-FFF2-40B4-BE49-F238E27FC236}">
              <a16:creationId xmlns:a16="http://schemas.microsoft.com/office/drawing/2014/main" id="{009A6DA3-B1F7-48BA-B5B4-4F4F8818844C}"/>
            </a:ext>
          </a:extLst>
        </xdr:cNvPr>
        <xdr:cNvPicPr>
          <a:picLocks noChangeAspect="1" noChangeArrowheads="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t="6141" b="16667"/>
        <a:stretch/>
      </xdr:blipFill>
      <xdr:spPr bwMode="auto">
        <a:xfrm>
          <a:off x="1276350" y="45377100"/>
          <a:ext cx="10858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65</xdr:row>
      <xdr:rowOff>28576</xdr:rowOff>
    </xdr:from>
    <xdr:to>
      <xdr:col>2</xdr:col>
      <xdr:colOff>1095375</xdr:colOff>
      <xdr:row>65</xdr:row>
      <xdr:rowOff>895350</xdr:rowOff>
    </xdr:to>
    <xdr:pic>
      <xdr:nvPicPr>
        <xdr:cNvPr id="54" name="Pilt 53" descr="http://juhanipuukool.ee/wp-content/uploads/2018/06/601093-600x531.png">
          <a:extLst>
            <a:ext uri="{FF2B5EF4-FFF2-40B4-BE49-F238E27FC236}">
              <a16:creationId xmlns:a16="http://schemas.microsoft.com/office/drawing/2014/main" id="{5C4D356B-0451-4AF8-829E-73D4790D1638}"/>
            </a:ext>
          </a:extLst>
        </xdr:cNvPr>
        <xdr:cNvPicPr>
          <a:picLocks noChangeAspect="1" noChangeArrowheads="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b="8192"/>
        <a:stretch/>
      </xdr:blipFill>
      <xdr:spPr bwMode="auto">
        <a:xfrm>
          <a:off x="1276350" y="49110901"/>
          <a:ext cx="1066800"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73</xdr:row>
      <xdr:rowOff>38100</xdr:rowOff>
    </xdr:from>
    <xdr:to>
      <xdr:col>2</xdr:col>
      <xdr:colOff>1104900</xdr:colOff>
      <xdr:row>73</xdr:row>
      <xdr:rowOff>931776</xdr:rowOff>
    </xdr:to>
    <xdr:pic>
      <xdr:nvPicPr>
        <xdr:cNvPr id="55" name="Pilt 54" descr="http://juhanipuukool.ee/wp-content/uploads/2018/06/605032.png">
          <a:extLst>
            <a:ext uri="{FF2B5EF4-FFF2-40B4-BE49-F238E27FC236}">
              <a16:creationId xmlns:a16="http://schemas.microsoft.com/office/drawing/2014/main" id="{3207115D-7EE7-443A-8A4A-617AC3BA8C1F}"/>
            </a:ext>
          </a:extLst>
        </xdr:cNvPr>
        <xdr:cNvPicPr>
          <a:picLocks noChangeAspect="1" noChangeArrowheads="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t="16970"/>
        <a:stretch/>
      </xdr:blipFill>
      <xdr:spPr bwMode="auto">
        <a:xfrm>
          <a:off x="1276350" y="55559325"/>
          <a:ext cx="1076325" cy="893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74</xdr:row>
      <xdr:rowOff>28575</xdr:rowOff>
    </xdr:from>
    <xdr:to>
      <xdr:col>2</xdr:col>
      <xdr:colOff>1104900</xdr:colOff>
      <xdr:row>74</xdr:row>
      <xdr:rowOff>1095375</xdr:rowOff>
    </xdr:to>
    <xdr:pic>
      <xdr:nvPicPr>
        <xdr:cNvPr id="56" name="Pilt 55" descr="Pargiroos âHansalandâ">
          <a:extLst>
            <a:ext uri="{FF2B5EF4-FFF2-40B4-BE49-F238E27FC236}">
              <a16:creationId xmlns:a16="http://schemas.microsoft.com/office/drawing/2014/main" id="{07879E70-F8AD-4927-A180-6C8E87C1D14F}"/>
            </a:ext>
          </a:extLst>
        </xdr:cNvPr>
        <xdr:cNvPicPr>
          <a:picLocks noChangeAspect="1" noChangeArrowheads="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20834" r="26000" b="6465"/>
        <a:stretch/>
      </xdr:blipFill>
      <xdr:spPr bwMode="auto">
        <a:xfrm>
          <a:off x="1266825" y="56511825"/>
          <a:ext cx="10858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76</xdr:row>
      <xdr:rowOff>19050</xdr:rowOff>
    </xdr:from>
    <xdr:to>
      <xdr:col>2</xdr:col>
      <xdr:colOff>1114535</xdr:colOff>
      <xdr:row>76</xdr:row>
      <xdr:rowOff>809625</xdr:rowOff>
    </xdr:to>
    <xdr:pic>
      <xdr:nvPicPr>
        <xdr:cNvPr id="57" name="Pilt 56" descr="http://juhanipuukool.ee/wp-content/uploads/2018/06/607057-600x565.png">
          <a:extLst>
            <a:ext uri="{FF2B5EF4-FFF2-40B4-BE49-F238E27FC236}">
              <a16:creationId xmlns:a16="http://schemas.microsoft.com/office/drawing/2014/main" id="{2676E592-06B0-4FF0-BABA-3038D4F7E47D}"/>
            </a:ext>
          </a:extLst>
        </xdr:cNvPr>
        <xdr:cNvPicPr>
          <a:picLocks noChangeAspect="1" noChangeArrowheads="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t="12389" b="10973"/>
        <a:stretch/>
      </xdr:blipFill>
      <xdr:spPr bwMode="auto">
        <a:xfrm>
          <a:off x="1266825" y="57835800"/>
          <a:ext cx="109548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78</xdr:row>
      <xdr:rowOff>28574</xdr:rowOff>
    </xdr:from>
    <xdr:to>
      <xdr:col>2</xdr:col>
      <xdr:colOff>1104900</xdr:colOff>
      <xdr:row>78</xdr:row>
      <xdr:rowOff>981075</xdr:rowOff>
    </xdr:to>
    <xdr:pic>
      <xdr:nvPicPr>
        <xdr:cNvPr id="58" name="Pilt 57" descr="http://juhanipuukool.ee/wp-content/uploads/2018/06/607008.png">
          <a:extLst>
            <a:ext uri="{FF2B5EF4-FFF2-40B4-BE49-F238E27FC236}">
              <a16:creationId xmlns:a16="http://schemas.microsoft.com/office/drawing/2014/main" id="{7FDF21CE-62CC-4036-933E-A824D62B7E76}"/>
            </a:ext>
          </a:extLst>
        </xdr:cNvPr>
        <xdr:cNvPicPr>
          <a:picLocks noChangeAspect="1" noChangeArrowheads="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t="6140" b="6140"/>
        <a:stretch/>
      </xdr:blipFill>
      <xdr:spPr bwMode="auto">
        <a:xfrm>
          <a:off x="1266825" y="58864499"/>
          <a:ext cx="1085850" cy="952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28574</xdr:colOff>
      <xdr:row>80</xdr:row>
      <xdr:rowOff>19050</xdr:rowOff>
    </xdr:from>
    <xdr:to>
      <xdr:col>2</xdr:col>
      <xdr:colOff>1114591</xdr:colOff>
      <xdr:row>80</xdr:row>
      <xdr:rowOff>1295399</xdr:rowOff>
    </xdr:to>
    <xdr:pic>
      <xdr:nvPicPr>
        <xdr:cNvPr id="59" name="Pilt 58" descr="http://juhanipuukool.ee/wp-content/uploads/2018/06/604003.png">
          <a:extLst>
            <a:ext uri="{FF2B5EF4-FFF2-40B4-BE49-F238E27FC236}">
              <a16:creationId xmlns:a16="http://schemas.microsoft.com/office/drawing/2014/main" id="{5DCAF281-19AD-4373-9E5C-C4F6B6A0F811}"/>
            </a:ext>
          </a:extLst>
        </xdr:cNvPr>
        <xdr:cNvPicPr>
          <a:picLocks noChangeAspect="1" noChangeArrowheads="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10526" r="4386"/>
        <a:stretch/>
      </xdr:blipFill>
      <xdr:spPr bwMode="auto">
        <a:xfrm>
          <a:off x="1276349" y="60045600"/>
          <a:ext cx="1086017" cy="1276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82</xdr:row>
      <xdr:rowOff>19050</xdr:rowOff>
    </xdr:from>
    <xdr:to>
      <xdr:col>2</xdr:col>
      <xdr:colOff>1104900</xdr:colOff>
      <xdr:row>82</xdr:row>
      <xdr:rowOff>1247775</xdr:rowOff>
    </xdr:to>
    <xdr:pic>
      <xdr:nvPicPr>
        <xdr:cNvPr id="60" name="Pilt 59" descr="http://juhanipuukool.ee/wp-content/uploads/2018/06/604008.png">
          <a:extLst>
            <a:ext uri="{FF2B5EF4-FFF2-40B4-BE49-F238E27FC236}">
              <a16:creationId xmlns:a16="http://schemas.microsoft.com/office/drawing/2014/main" id="{126DD603-23A0-4395-BADD-6EF2297B1261}"/>
            </a:ext>
          </a:extLst>
        </xdr:cNvPr>
        <xdr:cNvPicPr>
          <a:picLocks noChangeAspect="1" noChangeArrowheads="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r="5044"/>
        <a:stretch/>
      </xdr:blipFill>
      <xdr:spPr bwMode="auto">
        <a:xfrm>
          <a:off x="1276350" y="61826775"/>
          <a:ext cx="107632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81</xdr:row>
      <xdr:rowOff>28575</xdr:rowOff>
    </xdr:from>
    <xdr:to>
      <xdr:col>2</xdr:col>
      <xdr:colOff>1095375</xdr:colOff>
      <xdr:row>81</xdr:row>
      <xdr:rowOff>1152525</xdr:rowOff>
    </xdr:to>
    <xdr:pic>
      <xdr:nvPicPr>
        <xdr:cNvPr id="61" name="Pilt 60" descr="http://juhanipuukool.ee/wp-content/uploads/2018/06/604013-600x600.png">
          <a:extLst>
            <a:ext uri="{FF2B5EF4-FFF2-40B4-BE49-F238E27FC236}">
              <a16:creationId xmlns:a16="http://schemas.microsoft.com/office/drawing/2014/main" id="{31EEDA50-5DF5-41CA-B23D-F875DE340DBC}"/>
            </a:ext>
          </a:extLst>
        </xdr:cNvPr>
        <xdr:cNvPicPr>
          <a:picLocks noChangeAspect="1" noChangeArrowheads="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r="5932"/>
        <a:stretch/>
      </xdr:blipFill>
      <xdr:spPr bwMode="auto">
        <a:xfrm>
          <a:off x="1285875" y="61512450"/>
          <a:ext cx="10572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elpmefind.com/gardening/l.php?l=7.9863" TargetMode="External"/><Relationship Id="rId13" Type="http://schemas.openxmlformats.org/officeDocument/2006/relationships/hyperlink" Target="https://www.helpmefind.com/gardening/l.php?l=7.8212" TargetMode="External"/><Relationship Id="rId18" Type="http://schemas.openxmlformats.org/officeDocument/2006/relationships/hyperlink" Target="https://www.helpmefind.com/gardening/l.php?l=7.8212" TargetMode="External"/><Relationship Id="rId26" Type="http://schemas.openxmlformats.org/officeDocument/2006/relationships/hyperlink" Target="https://www.helpmefind.com/gardening/l.php?l=7.9863" TargetMode="External"/><Relationship Id="rId3" Type="http://schemas.openxmlformats.org/officeDocument/2006/relationships/hyperlink" Target="https://www.helpmefind.com/gardening/l.php?l=7.8212" TargetMode="External"/><Relationship Id="rId21" Type="http://schemas.openxmlformats.org/officeDocument/2006/relationships/hyperlink" Target="https://www.helpmefind.com/gardening/l.php?l=7.5937" TargetMode="External"/><Relationship Id="rId7" Type="http://schemas.openxmlformats.org/officeDocument/2006/relationships/hyperlink" Target="https://www.helpmefind.com/gardening/l.php?l=7.5937" TargetMode="External"/><Relationship Id="rId12" Type="http://schemas.openxmlformats.org/officeDocument/2006/relationships/hyperlink" Target="https://www.helpmefind.com/gardening/l.php?l=7.8212" TargetMode="External"/><Relationship Id="rId17" Type="http://schemas.openxmlformats.org/officeDocument/2006/relationships/hyperlink" Target="https://www.helpmefind.com/gardening/l.php?l=7.11538" TargetMode="External"/><Relationship Id="rId25" Type="http://schemas.openxmlformats.org/officeDocument/2006/relationships/hyperlink" Target="https://www.helpmefind.com/gardening/l.php?l=7.6715" TargetMode="External"/><Relationship Id="rId2" Type="http://schemas.openxmlformats.org/officeDocument/2006/relationships/hyperlink" Target="https://en.wikipedia.org/wiki/W._Kordes%27_S%C3%B6hne" TargetMode="External"/><Relationship Id="rId16" Type="http://schemas.openxmlformats.org/officeDocument/2006/relationships/hyperlink" Target="https://www.helpmefind.com/gardening/l.php?l=7.5937" TargetMode="External"/><Relationship Id="rId20" Type="http://schemas.openxmlformats.org/officeDocument/2006/relationships/hyperlink" Target="https://www.helpmefind.com/gardening/l.php?l=7.5937" TargetMode="External"/><Relationship Id="rId29" Type="http://schemas.openxmlformats.org/officeDocument/2006/relationships/printerSettings" Target="../printerSettings/printerSettings1.bin"/><Relationship Id="rId1" Type="http://schemas.openxmlformats.org/officeDocument/2006/relationships/hyperlink" Target="https://www.google.ee/search?hl=et&amp;q=W.+Kordes%27+S%C3%B6hne&amp;stick=H4sIAAAAAAAAAONgVuLSz9U3MKlMMjJMXsQqGK6n4J1flJJarK4QfHhbRl4qAOBRr9IiAAAA&amp;sa=X&amp;ved=2ahUKEwiJ3-KUuvvoAhVKxosKHWJ2BrgQmxMoATAVegQIDxAD" TargetMode="External"/><Relationship Id="rId6" Type="http://schemas.openxmlformats.org/officeDocument/2006/relationships/hyperlink" Target="https://www.helpmefind.com/gardening/l.php?l=7.6234" TargetMode="External"/><Relationship Id="rId11" Type="http://schemas.openxmlformats.org/officeDocument/2006/relationships/hyperlink" Target="https://www.helpmefind.com/gardening/l.php?l=7.6432" TargetMode="External"/><Relationship Id="rId24" Type="http://schemas.openxmlformats.org/officeDocument/2006/relationships/hyperlink" Target="https://www.helpmefind.com/gardening/l.php?l=7.6843" TargetMode="External"/><Relationship Id="rId5" Type="http://schemas.openxmlformats.org/officeDocument/2006/relationships/hyperlink" Target="https://www.helpmefind.com/gardening/l.php?l=7.9863" TargetMode="External"/><Relationship Id="rId15" Type="http://schemas.openxmlformats.org/officeDocument/2006/relationships/hyperlink" Target="https://www.helpmefind.com/gardening/l.php?l=7.11538" TargetMode="External"/><Relationship Id="rId23" Type="http://schemas.openxmlformats.org/officeDocument/2006/relationships/hyperlink" Target="https://www.helpmefind.com/gardening/l.php?l=7.7990" TargetMode="External"/><Relationship Id="rId28" Type="http://schemas.openxmlformats.org/officeDocument/2006/relationships/hyperlink" Target="https://www.helpmefind.com/gardening/l.php?l=7.23421" TargetMode="External"/><Relationship Id="rId10" Type="http://schemas.openxmlformats.org/officeDocument/2006/relationships/hyperlink" Target="https://www.helpmefind.com/gardening/l.php?l=7.6056" TargetMode="External"/><Relationship Id="rId19" Type="http://schemas.openxmlformats.org/officeDocument/2006/relationships/hyperlink" Target="https://www.helpmefind.com/gardening/l.php?l=7.6715" TargetMode="External"/><Relationship Id="rId4" Type="http://schemas.openxmlformats.org/officeDocument/2006/relationships/hyperlink" Target="https://www.helpmefind.com/gardening/l.php?l=7.5937" TargetMode="External"/><Relationship Id="rId9" Type="http://schemas.openxmlformats.org/officeDocument/2006/relationships/hyperlink" Target="https://www.helpmefind.com/gardening/l.php?l=7.6105" TargetMode="External"/><Relationship Id="rId14" Type="http://schemas.openxmlformats.org/officeDocument/2006/relationships/hyperlink" Target="https://www.helpmefind.com/gardening/l.php?l=7.6105" TargetMode="External"/><Relationship Id="rId22" Type="http://schemas.openxmlformats.org/officeDocument/2006/relationships/hyperlink" Target="https://www.helpmefind.com/gardening/l.php?l=7.11537" TargetMode="External"/><Relationship Id="rId27" Type="http://schemas.openxmlformats.org/officeDocument/2006/relationships/hyperlink" Target="https://www.helpmefind.com/gardening/l.php?l=7.9863"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8"/>
  <sheetViews>
    <sheetView tabSelected="1" zoomScaleNormal="100" workbookViewId="0">
      <selection activeCell="D7" sqref="D7"/>
    </sheetView>
  </sheetViews>
  <sheetFormatPr defaultColWidth="8.85546875" defaultRowHeight="15"/>
  <cols>
    <col min="1" max="1" width="3.7109375" style="8" customWidth="1"/>
    <col min="2" max="2" width="15" style="12" customWidth="1"/>
    <col min="3" max="3" width="17" style="11" customWidth="1"/>
    <col min="4" max="4" width="44.42578125" style="4" customWidth="1"/>
    <col min="5" max="5" width="5.42578125" style="13" customWidth="1"/>
    <col min="6" max="6" width="5.42578125" style="14" customWidth="1"/>
    <col min="7" max="7" width="2" style="3" customWidth="1"/>
    <col min="8" max="8" width="32.7109375" style="44" customWidth="1"/>
    <col min="9" max="16384" width="8.85546875" style="1"/>
  </cols>
  <sheetData>
    <row r="1" spans="1:9" ht="16.5" customHeight="1">
      <c r="B1" s="12" t="s">
        <v>4</v>
      </c>
      <c r="D1" s="12"/>
    </row>
    <row r="2" spans="1:9" s="2" customFormat="1" ht="15.75" customHeight="1">
      <c r="A2" s="15"/>
      <c r="B2" s="54" t="s">
        <v>0</v>
      </c>
      <c r="C2" s="54"/>
      <c r="D2" s="54"/>
      <c r="E2" s="54"/>
      <c r="F2" s="54"/>
      <c r="G2" s="9"/>
      <c r="H2" s="45"/>
    </row>
    <row r="4" spans="1:9" ht="66.75">
      <c r="A4" s="16" t="s">
        <v>78</v>
      </c>
      <c r="B4" s="17" t="s">
        <v>84</v>
      </c>
      <c r="C4" s="17"/>
      <c r="D4" s="18" t="s">
        <v>79</v>
      </c>
      <c r="E4" s="19" t="s">
        <v>2</v>
      </c>
      <c r="F4" s="20" t="s">
        <v>93</v>
      </c>
    </row>
    <row r="5" spans="1:9">
      <c r="A5" s="21"/>
      <c r="B5" s="59" t="s">
        <v>1</v>
      </c>
      <c r="C5" s="60"/>
      <c r="D5" s="61"/>
      <c r="E5" s="5"/>
      <c r="F5" s="22"/>
      <c r="G5" s="10"/>
      <c r="H5" s="46"/>
    </row>
    <row r="6" spans="1:9" ht="77.25">
      <c r="A6" s="23">
        <v>1</v>
      </c>
      <c r="B6" s="36" t="s">
        <v>46</v>
      </c>
      <c r="C6" s="24"/>
      <c r="D6" s="16" t="s">
        <v>80</v>
      </c>
      <c r="E6" s="5">
        <v>8</v>
      </c>
      <c r="F6" s="52">
        <v>8</v>
      </c>
      <c r="H6" s="50" t="s">
        <v>140</v>
      </c>
    </row>
    <row r="7" spans="1:9" ht="70.5" customHeight="1">
      <c r="A7" s="21">
        <f>A6+1</f>
        <v>2</v>
      </c>
      <c r="B7" s="36" t="s">
        <v>47</v>
      </c>
      <c r="C7" s="24"/>
      <c r="D7" s="6" t="s">
        <v>81</v>
      </c>
      <c r="E7" s="5">
        <v>16</v>
      </c>
      <c r="F7" s="53"/>
      <c r="H7" s="50" t="s">
        <v>184</v>
      </c>
    </row>
    <row r="8" spans="1:9" ht="15.75" customHeight="1">
      <c r="A8" s="21"/>
      <c r="B8" s="59" t="s">
        <v>3</v>
      </c>
      <c r="C8" s="60"/>
      <c r="D8" s="61"/>
      <c r="E8" s="5"/>
      <c r="F8" s="22"/>
      <c r="H8" s="47"/>
    </row>
    <row r="9" spans="1:9" ht="89.25">
      <c r="A9" s="23">
        <f t="shared" ref="A9:A15" si="0">A7+1</f>
        <v>3</v>
      </c>
      <c r="B9" s="36" t="s">
        <v>77</v>
      </c>
      <c r="C9" s="24"/>
      <c r="D9" s="6" t="s">
        <v>82</v>
      </c>
      <c r="E9" s="5">
        <v>28</v>
      </c>
      <c r="F9" s="7">
        <v>5.7</v>
      </c>
      <c r="H9" s="47">
        <v>1950</v>
      </c>
      <c r="I9"/>
    </row>
    <row r="10" spans="1:9" ht="15.75" customHeight="1">
      <c r="A10" s="21"/>
      <c r="B10" s="37" t="s">
        <v>5</v>
      </c>
      <c r="C10" s="25"/>
      <c r="D10" s="6"/>
      <c r="E10" s="5"/>
      <c r="F10" s="22"/>
      <c r="H10" s="47"/>
    </row>
    <row r="11" spans="1:9" ht="76.5">
      <c r="A11" s="23">
        <f t="shared" si="0"/>
        <v>4</v>
      </c>
      <c r="B11" s="36" t="s">
        <v>76</v>
      </c>
      <c r="C11" s="24"/>
      <c r="D11" s="6" t="s">
        <v>83</v>
      </c>
      <c r="E11" s="5">
        <v>28</v>
      </c>
      <c r="F11" s="7">
        <v>5.7</v>
      </c>
    </row>
    <row r="12" spans="1:9" ht="15.75" customHeight="1">
      <c r="A12" s="21"/>
      <c r="B12" s="37" t="s">
        <v>6</v>
      </c>
      <c r="C12" s="25"/>
      <c r="D12" s="6"/>
      <c r="E12" s="5"/>
      <c r="F12" s="22"/>
      <c r="H12" s="47"/>
    </row>
    <row r="13" spans="1:9" ht="102">
      <c r="A13" s="23">
        <f t="shared" si="0"/>
        <v>5</v>
      </c>
      <c r="B13" s="36" t="s">
        <v>75</v>
      </c>
      <c r="C13" s="24"/>
      <c r="D13" s="6" t="s">
        <v>94</v>
      </c>
      <c r="E13" s="5">
        <v>28</v>
      </c>
      <c r="F13" s="7">
        <v>5.7</v>
      </c>
      <c r="H13" s="47"/>
      <c r="I13"/>
    </row>
    <row r="14" spans="1:9">
      <c r="A14" s="21"/>
      <c r="B14" s="37" t="s">
        <v>7</v>
      </c>
      <c r="C14" s="25"/>
      <c r="D14" s="6"/>
      <c r="E14" s="5"/>
      <c r="F14" s="22"/>
      <c r="H14" s="47"/>
    </row>
    <row r="15" spans="1:9" ht="77.25" customHeight="1">
      <c r="A15" s="23">
        <f t="shared" si="0"/>
        <v>6</v>
      </c>
      <c r="B15" s="36" t="s">
        <v>48</v>
      </c>
      <c r="C15" s="24"/>
      <c r="D15" s="6" t="s">
        <v>85</v>
      </c>
      <c r="E15" s="5">
        <v>28</v>
      </c>
      <c r="F15" s="7">
        <v>5.7</v>
      </c>
      <c r="H15" s="48" t="s">
        <v>141</v>
      </c>
    </row>
    <row r="16" spans="1:9">
      <c r="A16" s="21"/>
      <c r="B16" s="6" t="s">
        <v>8</v>
      </c>
      <c r="C16" s="26"/>
      <c r="D16" s="6"/>
      <c r="E16" s="5"/>
      <c r="F16" s="7"/>
      <c r="H16" s="47"/>
    </row>
    <row r="17" spans="1:9" ht="77.25" customHeight="1">
      <c r="A17" s="23">
        <f>A15+1</f>
        <v>7</v>
      </c>
      <c r="B17" s="36" t="s">
        <v>74</v>
      </c>
      <c r="C17" s="24"/>
      <c r="D17" s="6" t="s">
        <v>86</v>
      </c>
      <c r="E17" s="5">
        <v>11</v>
      </c>
      <c r="F17" s="7">
        <v>1.5</v>
      </c>
      <c r="H17" s="50" t="s">
        <v>183</v>
      </c>
    </row>
    <row r="18" spans="1:9" ht="89.25" customHeight="1">
      <c r="A18" s="21">
        <v>8</v>
      </c>
      <c r="B18" s="36" t="s">
        <v>73</v>
      </c>
      <c r="C18" s="24"/>
      <c r="D18" s="6" t="s">
        <v>87</v>
      </c>
      <c r="E18" s="5">
        <v>34</v>
      </c>
      <c r="F18" s="7">
        <v>4.9000000000000004</v>
      </c>
      <c r="H18" s="50" t="s">
        <v>142</v>
      </c>
    </row>
    <row r="19" spans="1:9" ht="90" customHeight="1">
      <c r="A19" s="21">
        <v>9</v>
      </c>
      <c r="B19" s="36" t="s">
        <v>72</v>
      </c>
      <c r="C19" s="24"/>
      <c r="D19" s="6" t="s">
        <v>88</v>
      </c>
      <c r="E19" s="5">
        <v>17</v>
      </c>
      <c r="F19" s="7">
        <v>2.4</v>
      </c>
      <c r="H19" s="50" t="s">
        <v>182</v>
      </c>
    </row>
    <row r="20" spans="1:9">
      <c r="A20" s="21"/>
      <c r="B20" s="6" t="s">
        <v>9</v>
      </c>
      <c r="C20" s="26"/>
      <c r="D20" s="6"/>
      <c r="E20" s="5"/>
      <c r="F20" s="7"/>
    </row>
    <row r="21" spans="1:9" ht="70.5" customHeight="1">
      <c r="A21" s="23">
        <f>A19+1</f>
        <v>10</v>
      </c>
      <c r="B21" s="36" t="s">
        <v>71</v>
      </c>
      <c r="C21" s="24"/>
      <c r="D21" s="6" t="s">
        <v>89</v>
      </c>
      <c r="E21" s="5">
        <v>27</v>
      </c>
      <c r="F21" s="7">
        <v>3.8</v>
      </c>
    </row>
    <row r="22" spans="1:9" ht="84.75" customHeight="1">
      <c r="A22" s="21">
        <f>A21+1</f>
        <v>11</v>
      </c>
      <c r="B22" s="36" t="s">
        <v>70</v>
      </c>
      <c r="C22" s="24"/>
      <c r="D22" s="6" t="s">
        <v>90</v>
      </c>
      <c r="E22" s="5">
        <v>34</v>
      </c>
      <c r="F22" s="7">
        <v>4.9000000000000004</v>
      </c>
      <c r="H22" s="50" t="s">
        <v>181</v>
      </c>
      <c r="I22"/>
    </row>
    <row r="23" spans="1:9" ht="91.5" customHeight="1">
      <c r="A23" s="21">
        <f t="shared" ref="A23:A25" si="1">A22+1</f>
        <v>12</v>
      </c>
      <c r="B23" s="36" t="s">
        <v>69</v>
      </c>
      <c r="C23" s="24"/>
      <c r="D23" s="6" t="s">
        <v>95</v>
      </c>
      <c r="E23" s="5">
        <v>21</v>
      </c>
      <c r="F23" s="7">
        <v>3</v>
      </c>
      <c r="H23" s="44" t="s">
        <v>143</v>
      </c>
      <c r="I23"/>
    </row>
    <row r="24" spans="1:9" ht="78.75" customHeight="1">
      <c r="A24" s="21">
        <f t="shared" si="1"/>
        <v>13</v>
      </c>
      <c r="B24" s="36" t="s">
        <v>68</v>
      </c>
      <c r="C24" s="24"/>
      <c r="D24" s="6" t="s">
        <v>92</v>
      </c>
      <c r="E24" s="5">
        <v>21</v>
      </c>
      <c r="F24" s="7">
        <v>3</v>
      </c>
      <c r="H24" s="48" t="s">
        <v>144</v>
      </c>
    </row>
    <row r="25" spans="1:9" ht="76.5">
      <c r="A25" s="21">
        <f t="shared" si="1"/>
        <v>14</v>
      </c>
      <c r="B25" s="36" t="s">
        <v>67</v>
      </c>
      <c r="C25" s="24"/>
      <c r="D25" s="6" t="s">
        <v>91</v>
      </c>
      <c r="E25" s="5">
        <v>34</v>
      </c>
      <c r="F25" s="7">
        <v>4.9000000000000004</v>
      </c>
      <c r="H25" s="49" t="s">
        <v>145</v>
      </c>
    </row>
    <row r="26" spans="1:9">
      <c r="A26" s="21"/>
      <c r="B26" s="6" t="s">
        <v>10</v>
      </c>
      <c r="C26" s="26"/>
      <c r="D26" s="6"/>
      <c r="E26" s="5"/>
      <c r="F26" s="7"/>
    </row>
    <row r="27" spans="1:9" ht="89.25">
      <c r="A27" s="23">
        <f>A25+1</f>
        <v>15</v>
      </c>
      <c r="B27" s="36" t="s">
        <v>66</v>
      </c>
      <c r="C27"/>
      <c r="D27" s="6" t="s">
        <v>96</v>
      </c>
      <c r="E27" s="5">
        <v>27</v>
      </c>
      <c r="F27" s="7">
        <v>3.8</v>
      </c>
    </row>
    <row r="28" spans="1:9" ht="71.25" customHeight="1">
      <c r="A28" s="23">
        <f>A27+1</f>
        <v>16</v>
      </c>
      <c r="B28" s="36" t="s">
        <v>65</v>
      </c>
      <c r="C28"/>
      <c r="D28" s="6" t="s">
        <v>97</v>
      </c>
      <c r="E28" s="5">
        <v>34</v>
      </c>
      <c r="F28" s="7">
        <v>4.9000000000000004</v>
      </c>
      <c r="H28" s="48" t="s">
        <v>146</v>
      </c>
    </row>
    <row r="29" spans="1:9" ht="80.25" customHeight="1">
      <c r="A29" s="23">
        <f t="shared" ref="A29:A31" si="2">A28+1</f>
        <v>17</v>
      </c>
      <c r="B29" s="36" t="s">
        <v>64</v>
      </c>
      <c r="C29"/>
      <c r="D29" s="6" t="s">
        <v>98</v>
      </c>
      <c r="E29" s="5">
        <v>21</v>
      </c>
      <c r="F29" s="7">
        <v>3</v>
      </c>
      <c r="H29" s="50" t="s">
        <v>147</v>
      </c>
    </row>
    <row r="30" spans="1:9" ht="65.25" customHeight="1">
      <c r="A30" s="23">
        <f t="shared" si="2"/>
        <v>18</v>
      </c>
      <c r="B30" s="36" t="s">
        <v>63</v>
      </c>
      <c r="C30"/>
      <c r="D30" s="6" t="s">
        <v>100</v>
      </c>
      <c r="E30" s="5">
        <v>21</v>
      </c>
      <c r="F30" s="7">
        <v>3</v>
      </c>
      <c r="H30" s="44" t="s">
        <v>149</v>
      </c>
    </row>
    <row r="31" spans="1:9" ht="89.25">
      <c r="A31" s="23">
        <f t="shared" si="2"/>
        <v>19</v>
      </c>
      <c r="B31" s="36" t="s">
        <v>62</v>
      </c>
      <c r="C31"/>
      <c r="D31" s="6" t="s">
        <v>99</v>
      </c>
      <c r="E31" s="5">
        <v>34</v>
      </c>
      <c r="F31" s="7">
        <v>4.9000000000000004</v>
      </c>
      <c r="H31" s="50" t="s">
        <v>148</v>
      </c>
    </row>
    <row r="32" spans="1:9">
      <c r="A32" s="21"/>
      <c r="B32" s="6" t="s">
        <v>11</v>
      </c>
      <c r="C32" s="24"/>
      <c r="D32" s="6"/>
      <c r="E32" s="5"/>
      <c r="F32" s="7"/>
    </row>
    <row r="33" spans="1:8" ht="89.25">
      <c r="A33" s="23">
        <f>A31+1</f>
        <v>20</v>
      </c>
      <c r="B33" s="36" t="s">
        <v>61</v>
      </c>
      <c r="C33"/>
      <c r="D33" s="6" t="s">
        <v>101</v>
      </c>
      <c r="E33" s="5">
        <v>27</v>
      </c>
      <c r="F33" s="7">
        <v>3.8</v>
      </c>
      <c r="H33" s="50" t="s">
        <v>150</v>
      </c>
    </row>
    <row r="34" spans="1:8" ht="89.25">
      <c r="A34" s="21">
        <f>A33+1</f>
        <v>21</v>
      </c>
      <c r="B34" s="36" t="s">
        <v>104</v>
      </c>
      <c r="C34"/>
      <c r="D34" s="6" t="s">
        <v>117</v>
      </c>
      <c r="E34" s="5">
        <v>34</v>
      </c>
      <c r="F34" s="7">
        <v>4.9000000000000004</v>
      </c>
      <c r="H34" s="48" t="s">
        <v>151</v>
      </c>
    </row>
    <row r="35" spans="1:8" ht="82.5" customHeight="1">
      <c r="A35" s="21">
        <f t="shared" ref="A35:A37" si="3">A34+1</f>
        <v>22</v>
      </c>
      <c r="B35" s="36" t="s">
        <v>60</v>
      </c>
      <c r="C35"/>
      <c r="D35" s="6" t="s">
        <v>103</v>
      </c>
      <c r="E35" s="5">
        <v>21</v>
      </c>
      <c r="F35" s="7">
        <v>3</v>
      </c>
      <c r="H35" s="50" t="s">
        <v>152</v>
      </c>
    </row>
    <row r="36" spans="1:8" ht="75" customHeight="1">
      <c r="A36" s="21">
        <f t="shared" si="3"/>
        <v>23</v>
      </c>
      <c r="B36" s="36" t="s">
        <v>59</v>
      </c>
      <c r="C36"/>
      <c r="D36" s="6" t="s">
        <v>102</v>
      </c>
      <c r="E36" s="5">
        <v>21</v>
      </c>
      <c r="F36" s="7">
        <v>3</v>
      </c>
      <c r="H36" s="50" t="s">
        <v>153</v>
      </c>
    </row>
    <row r="37" spans="1:8" ht="82.5" customHeight="1">
      <c r="A37" s="21">
        <f t="shared" si="3"/>
        <v>24</v>
      </c>
      <c r="B37" s="36" t="s">
        <v>58</v>
      </c>
      <c r="C37"/>
      <c r="D37" s="6" t="s">
        <v>118</v>
      </c>
      <c r="E37" s="5">
        <v>34</v>
      </c>
      <c r="F37" s="7">
        <v>4.9000000000000004</v>
      </c>
      <c r="H37" s="50" t="s">
        <v>154</v>
      </c>
    </row>
    <row r="38" spans="1:8">
      <c r="A38" s="21"/>
      <c r="B38" s="6" t="s">
        <v>12</v>
      </c>
      <c r="C38" s="24"/>
      <c r="D38" s="6"/>
      <c r="E38" s="5"/>
      <c r="F38" s="7"/>
    </row>
    <row r="39" spans="1:8" ht="89.25">
      <c r="A39" s="23">
        <f>A37+1</f>
        <v>25</v>
      </c>
      <c r="B39" s="36" t="s">
        <v>57</v>
      </c>
      <c r="C39"/>
      <c r="D39" s="6" t="s">
        <v>113</v>
      </c>
      <c r="E39" s="5">
        <v>11</v>
      </c>
      <c r="F39" s="7">
        <v>1.5</v>
      </c>
      <c r="H39" s="50" t="s">
        <v>155</v>
      </c>
    </row>
    <row r="40" spans="1:8" ht="60.75" customHeight="1">
      <c r="A40" s="21">
        <f>A39+1</f>
        <v>26</v>
      </c>
      <c r="B40" s="36" t="s">
        <v>56</v>
      </c>
      <c r="C40"/>
      <c r="D40" s="6" t="s">
        <v>114</v>
      </c>
      <c r="E40" s="5">
        <v>17</v>
      </c>
      <c r="F40" s="7">
        <v>2.4</v>
      </c>
      <c r="H40" s="50" t="s">
        <v>156</v>
      </c>
    </row>
    <row r="41" spans="1:8" ht="76.5">
      <c r="A41" s="21">
        <f>A40+1</f>
        <v>27</v>
      </c>
      <c r="B41" s="36" t="s">
        <v>55</v>
      </c>
      <c r="C41"/>
      <c r="D41" s="6" t="s">
        <v>109</v>
      </c>
      <c r="E41" s="5">
        <v>34</v>
      </c>
      <c r="F41" s="7">
        <v>4.9000000000000004</v>
      </c>
      <c r="H41" s="44" t="s">
        <v>157</v>
      </c>
    </row>
    <row r="42" spans="1:8" ht="14.25" customHeight="1">
      <c r="A42" s="21"/>
      <c r="B42" s="6" t="s">
        <v>22</v>
      </c>
      <c r="C42" s="24"/>
      <c r="D42" s="6"/>
      <c r="E42" s="5"/>
      <c r="F42" s="7"/>
    </row>
    <row r="43" spans="1:8" ht="69" customHeight="1">
      <c r="A43" s="23">
        <f>A41+1</f>
        <v>28</v>
      </c>
      <c r="B43" s="36" t="s">
        <v>49</v>
      </c>
      <c r="C43"/>
      <c r="D43" s="6" t="s">
        <v>110</v>
      </c>
      <c r="E43" s="27">
        <v>27</v>
      </c>
      <c r="F43" s="7">
        <v>5.3</v>
      </c>
      <c r="H43" s="50" t="s">
        <v>158</v>
      </c>
    </row>
    <row r="44" spans="1:8" ht="62.25" customHeight="1">
      <c r="A44" s="21">
        <f>A43+1</f>
        <v>29</v>
      </c>
      <c r="B44" s="36" t="s">
        <v>50</v>
      </c>
      <c r="C44"/>
      <c r="D44" s="6" t="s">
        <v>111</v>
      </c>
      <c r="E44" s="27">
        <v>35</v>
      </c>
      <c r="F44" s="7">
        <v>7</v>
      </c>
      <c r="H44" s="50" t="s">
        <v>159</v>
      </c>
    </row>
    <row r="45" spans="1:8" ht="81" customHeight="1">
      <c r="A45" s="21">
        <f t="shared" ref="A45:A46" si="4">A44+1</f>
        <v>30</v>
      </c>
      <c r="B45" s="36" t="s">
        <v>54</v>
      </c>
      <c r="C45"/>
      <c r="D45" s="6" t="s">
        <v>116</v>
      </c>
      <c r="E45" s="27">
        <v>44</v>
      </c>
      <c r="F45" s="7" t="s">
        <v>25</v>
      </c>
      <c r="H45" s="50" t="s">
        <v>160</v>
      </c>
    </row>
    <row r="46" spans="1:8" ht="76.5">
      <c r="A46" s="21">
        <f t="shared" si="4"/>
        <v>31</v>
      </c>
      <c r="B46" s="36" t="s">
        <v>53</v>
      </c>
      <c r="C46"/>
      <c r="D46" s="6" t="s">
        <v>106</v>
      </c>
      <c r="E46" s="27">
        <v>35</v>
      </c>
      <c r="F46" s="7">
        <v>7</v>
      </c>
      <c r="H46" s="50" t="s">
        <v>161</v>
      </c>
    </row>
    <row r="47" spans="1:8">
      <c r="A47" s="21"/>
      <c r="B47" s="6" t="s">
        <v>23</v>
      </c>
      <c r="C47" s="24"/>
      <c r="D47" s="6"/>
      <c r="E47" s="5"/>
      <c r="F47" s="7"/>
    </row>
    <row r="48" spans="1:8" ht="60.75" customHeight="1">
      <c r="A48" s="23">
        <f>A46+1</f>
        <v>32</v>
      </c>
      <c r="B48" s="36" t="s">
        <v>52</v>
      </c>
      <c r="C48"/>
      <c r="D48" s="6" t="s">
        <v>107</v>
      </c>
      <c r="E48" s="27">
        <v>27</v>
      </c>
      <c r="F48" s="7">
        <v>5.3</v>
      </c>
    </row>
    <row r="49" spans="1:8" ht="89.25">
      <c r="A49" s="21">
        <f>A48+1</f>
        <v>33</v>
      </c>
      <c r="B49" s="36" t="s">
        <v>162</v>
      </c>
      <c r="C49"/>
      <c r="D49" s="6" t="s">
        <v>112</v>
      </c>
      <c r="E49" s="27">
        <v>35</v>
      </c>
      <c r="F49" s="7">
        <v>7</v>
      </c>
      <c r="H49" s="44" t="s">
        <v>163</v>
      </c>
    </row>
    <row r="50" spans="1:8" ht="76.5">
      <c r="A50" s="21">
        <f t="shared" ref="A50:A51" si="5">A49+1</f>
        <v>34</v>
      </c>
      <c r="B50" s="36" t="s">
        <v>51</v>
      </c>
      <c r="C50"/>
      <c r="D50" s="6" t="s">
        <v>115</v>
      </c>
      <c r="E50" s="27">
        <v>44</v>
      </c>
      <c r="F50" s="7">
        <v>4.3</v>
      </c>
      <c r="H50" s="50" t="s">
        <v>164</v>
      </c>
    </row>
    <row r="51" spans="1:8" ht="76.5">
      <c r="A51" s="21">
        <f t="shared" si="5"/>
        <v>35</v>
      </c>
      <c r="B51" s="36" t="s">
        <v>45</v>
      </c>
      <c r="C51"/>
      <c r="D51" s="6" t="s">
        <v>108</v>
      </c>
      <c r="E51" s="27">
        <v>35</v>
      </c>
      <c r="F51" s="7">
        <v>7</v>
      </c>
      <c r="H51" s="51" t="s">
        <v>185</v>
      </c>
    </row>
    <row r="52" spans="1:8" ht="25.5">
      <c r="A52" s="21"/>
      <c r="B52" s="6" t="s">
        <v>13</v>
      </c>
      <c r="C52" s="24"/>
      <c r="D52" s="6"/>
      <c r="E52" s="5"/>
      <c r="F52" s="7"/>
    </row>
    <row r="53" spans="1:8" ht="75" customHeight="1">
      <c r="A53" s="23">
        <f>A51+1</f>
        <v>36</v>
      </c>
      <c r="B53" s="36" t="s">
        <v>105</v>
      </c>
      <c r="C53"/>
      <c r="D53" s="6" t="s">
        <v>139</v>
      </c>
      <c r="E53" s="5">
        <v>21</v>
      </c>
      <c r="F53" s="7">
        <v>7.2</v>
      </c>
    </row>
    <row r="54" spans="1:8">
      <c r="A54" s="21"/>
      <c r="B54" s="6" t="s">
        <v>14</v>
      </c>
      <c r="C54" s="24"/>
      <c r="D54" s="6"/>
      <c r="E54" s="5"/>
      <c r="F54" s="7"/>
    </row>
    <row r="55" spans="1:8" ht="77.25" customHeight="1">
      <c r="A55" s="23">
        <f>A53+1</f>
        <v>37</v>
      </c>
      <c r="B55" s="36" t="s">
        <v>44</v>
      </c>
      <c r="C55"/>
      <c r="D55" s="6" t="s">
        <v>123</v>
      </c>
      <c r="E55" s="5">
        <v>48</v>
      </c>
      <c r="F55" s="7">
        <v>8</v>
      </c>
    </row>
    <row r="56" spans="1:8" ht="76.5">
      <c r="A56" s="21">
        <f>A55+1</f>
        <v>38</v>
      </c>
      <c r="B56" s="36" t="s">
        <v>43</v>
      </c>
      <c r="C56"/>
      <c r="D56" s="6" t="s">
        <v>124</v>
      </c>
      <c r="E56" s="5">
        <v>48</v>
      </c>
      <c r="F56" s="7">
        <v>8</v>
      </c>
      <c r="H56" s="48" t="s">
        <v>165</v>
      </c>
    </row>
    <row r="57" spans="1:8" ht="85.5" customHeight="1">
      <c r="A57" s="21">
        <f t="shared" ref="A57:A58" si="6">A56+1</f>
        <v>39</v>
      </c>
      <c r="B57" s="36" t="s">
        <v>42</v>
      </c>
      <c r="C57"/>
      <c r="D57" s="6" t="s">
        <v>138</v>
      </c>
      <c r="E57" s="5">
        <v>54</v>
      </c>
      <c r="F57" s="52">
        <v>27</v>
      </c>
      <c r="H57" s="44" t="s">
        <v>166</v>
      </c>
    </row>
    <row r="58" spans="1:8" ht="51">
      <c r="A58" s="21">
        <f t="shared" si="6"/>
        <v>40</v>
      </c>
      <c r="B58" s="36" t="s">
        <v>37</v>
      </c>
      <c r="C58"/>
      <c r="D58" s="6" t="s">
        <v>137</v>
      </c>
      <c r="E58" s="5">
        <v>54</v>
      </c>
      <c r="F58" s="53"/>
      <c r="H58" s="50" t="s">
        <v>167</v>
      </c>
    </row>
    <row r="59" spans="1:8">
      <c r="A59" s="21"/>
      <c r="B59" s="6" t="s">
        <v>15</v>
      </c>
      <c r="C59" s="24"/>
      <c r="D59" s="6"/>
      <c r="E59" s="5"/>
      <c r="F59" s="7"/>
    </row>
    <row r="60" spans="1:8" ht="76.5">
      <c r="A60" s="23">
        <f>A58+1</f>
        <v>41</v>
      </c>
      <c r="B60" s="36" t="s">
        <v>38</v>
      </c>
      <c r="C60"/>
      <c r="D60" s="6" t="s">
        <v>125</v>
      </c>
      <c r="E60" s="5">
        <v>48</v>
      </c>
      <c r="F60" s="7">
        <v>8</v>
      </c>
      <c r="H60" s="50" t="s">
        <v>168</v>
      </c>
    </row>
    <row r="61" spans="1:8" ht="71.25" customHeight="1">
      <c r="A61" s="21">
        <f>A60+1</f>
        <v>42</v>
      </c>
      <c r="B61" s="36" t="s">
        <v>39</v>
      </c>
      <c r="C61"/>
      <c r="D61" s="6" t="s">
        <v>128</v>
      </c>
      <c r="E61" s="5">
        <v>48</v>
      </c>
      <c r="F61" s="7">
        <v>8</v>
      </c>
    </row>
    <row r="62" spans="1:8" ht="75.75" customHeight="1">
      <c r="A62" s="21">
        <f t="shared" ref="A62:A63" si="7">A61+1</f>
        <v>43</v>
      </c>
      <c r="B62" s="36" t="s">
        <v>36</v>
      </c>
      <c r="C62"/>
      <c r="D62" s="6" t="s">
        <v>119</v>
      </c>
      <c r="E62" s="5">
        <v>54</v>
      </c>
      <c r="F62" s="52">
        <v>27</v>
      </c>
      <c r="H62" s="44" t="s">
        <v>169</v>
      </c>
    </row>
    <row r="63" spans="1:8" ht="71.25" customHeight="1">
      <c r="A63" s="21">
        <f t="shared" si="7"/>
        <v>44</v>
      </c>
      <c r="B63" s="36" t="s">
        <v>28</v>
      </c>
      <c r="C63"/>
      <c r="D63" s="6" t="s">
        <v>120</v>
      </c>
      <c r="E63" s="5">
        <v>54</v>
      </c>
      <c r="F63" s="58"/>
      <c r="H63" s="44" t="s">
        <v>170</v>
      </c>
    </row>
    <row r="64" spans="1:8">
      <c r="A64" s="21"/>
      <c r="B64" s="6" t="s">
        <v>16</v>
      </c>
      <c r="C64" s="24"/>
      <c r="D64" s="36"/>
      <c r="E64" s="5"/>
      <c r="F64" s="7"/>
    </row>
    <row r="65" spans="1:8" ht="60.75" customHeight="1">
      <c r="A65" s="23">
        <f>A63+1</f>
        <v>45</v>
      </c>
      <c r="B65" s="36" t="s">
        <v>40</v>
      </c>
      <c r="C65"/>
      <c r="D65" s="6" t="s">
        <v>127</v>
      </c>
      <c r="E65" s="5">
        <v>48</v>
      </c>
      <c r="F65" s="7">
        <v>8</v>
      </c>
    </row>
    <row r="66" spans="1:8" ht="73.5" customHeight="1">
      <c r="A66" s="21">
        <f>A65+1</f>
        <v>46</v>
      </c>
      <c r="B66" s="36" t="s">
        <v>41</v>
      </c>
      <c r="C66"/>
      <c r="D66" s="6" t="s">
        <v>129</v>
      </c>
      <c r="E66" s="5">
        <v>48</v>
      </c>
      <c r="F66" s="7">
        <v>8</v>
      </c>
      <c r="H66" s="50" t="s">
        <v>171</v>
      </c>
    </row>
    <row r="67" spans="1:8" ht="89.25">
      <c r="A67" s="21">
        <f t="shared" ref="A67:A68" si="8">A66+1</f>
        <v>47</v>
      </c>
      <c r="B67" s="36" t="s">
        <v>31</v>
      </c>
      <c r="C67"/>
      <c r="D67" s="6" t="s">
        <v>122</v>
      </c>
      <c r="E67" s="5">
        <v>54</v>
      </c>
      <c r="F67" s="52">
        <v>27</v>
      </c>
      <c r="H67" s="50" t="s">
        <v>172</v>
      </c>
    </row>
    <row r="68" spans="1:8" ht="89.25" customHeight="1">
      <c r="A68" s="21">
        <f t="shared" si="8"/>
        <v>48</v>
      </c>
      <c r="B68" s="36" t="s">
        <v>29</v>
      </c>
      <c r="C68" s="24"/>
      <c r="D68" s="6" t="s">
        <v>121</v>
      </c>
      <c r="E68" s="5">
        <v>54</v>
      </c>
      <c r="F68" s="58"/>
      <c r="H68" s="48" t="s">
        <v>180</v>
      </c>
    </row>
    <row r="69" spans="1:8">
      <c r="A69" s="21"/>
      <c r="B69" s="6" t="s">
        <v>17</v>
      </c>
      <c r="C69" s="24"/>
      <c r="D69" s="6"/>
      <c r="E69" s="5"/>
      <c r="F69" s="7"/>
    </row>
    <row r="70" spans="1:8" ht="62.25" customHeight="1">
      <c r="A70" s="23">
        <f>A68+1</f>
        <v>49</v>
      </c>
      <c r="B70" s="36" t="s">
        <v>30</v>
      </c>
      <c r="C70"/>
      <c r="D70" s="6" t="s">
        <v>126</v>
      </c>
      <c r="E70" s="5">
        <v>38</v>
      </c>
      <c r="F70" s="7">
        <v>5.5</v>
      </c>
    </row>
    <row r="71" spans="1:8" ht="90" customHeight="1">
      <c r="A71" s="21">
        <f>A70+1</f>
        <v>50</v>
      </c>
      <c r="B71" s="36" t="s">
        <v>29</v>
      </c>
      <c r="C71"/>
      <c r="D71" s="6" t="s">
        <v>121</v>
      </c>
      <c r="E71" s="5">
        <v>23</v>
      </c>
      <c r="F71" s="52">
        <v>11.8</v>
      </c>
      <c r="H71" s="48" t="s">
        <v>180</v>
      </c>
    </row>
    <row r="72" spans="1:8" ht="72.75" customHeight="1">
      <c r="A72" s="21">
        <f>A71+1</f>
        <v>51</v>
      </c>
      <c r="B72" s="36" t="s">
        <v>28</v>
      </c>
      <c r="C72" s="24"/>
      <c r="D72" s="6" t="s">
        <v>120</v>
      </c>
      <c r="E72" s="5">
        <v>23</v>
      </c>
      <c r="F72" s="53"/>
      <c r="H72" s="44" t="s">
        <v>170</v>
      </c>
    </row>
    <row r="73" spans="1:8">
      <c r="A73" s="21"/>
      <c r="B73" s="6" t="s">
        <v>18</v>
      </c>
      <c r="C73" s="24"/>
      <c r="D73" s="6"/>
      <c r="E73" s="5"/>
      <c r="F73" s="7"/>
    </row>
    <row r="74" spans="1:8" ht="75.75" customHeight="1">
      <c r="A74" s="23">
        <f>A72+1</f>
        <v>52</v>
      </c>
      <c r="B74" s="36" t="s">
        <v>32</v>
      </c>
      <c r="C74"/>
      <c r="D74" s="6" t="s">
        <v>130</v>
      </c>
      <c r="E74" s="5">
        <v>20</v>
      </c>
      <c r="F74" s="52">
        <v>20</v>
      </c>
      <c r="H74" s="50" t="s">
        <v>173</v>
      </c>
    </row>
    <row r="75" spans="1:8" ht="102">
      <c r="A75" s="21">
        <f>A74+1</f>
        <v>53</v>
      </c>
      <c r="B75" s="36" t="s">
        <v>27</v>
      </c>
      <c r="C75"/>
      <c r="D75" s="6" t="s">
        <v>131</v>
      </c>
      <c r="E75" s="5">
        <v>20</v>
      </c>
      <c r="F75" s="53"/>
      <c r="H75" s="50" t="s">
        <v>174</v>
      </c>
    </row>
    <row r="76" spans="1:8" ht="15.75" customHeight="1">
      <c r="A76" s="21"/>
      <c r="B76" s="6" t="s">
        <v>19</v>
      </c>
      <c r="C76" s="24"/>
      <c r="D76" s="6"/>
      <c r="E76" s="5"/>
      <c r="F76" s="7"/>
    </row>
    <row r="77" spans="1:8" ht="65.25" customHeight="1">
      <c r="A77" s="23">
        <f>A75+1</f>
        <v>54</v>
      </c>
      <c r="B77" s="36" t="s">
        <v>33</v>
      </c>
      <c r="C77"/>
      <c r="D77" s="6" t="s">
        <v>132</v>
      </c>
      <c r="E77" s="5">
        <v>19</v>
      </c>
      <c r="F77" s="7">
        <v>19.600000000000001</v>
      </c>
      <c r="H77" s="50" t="s">
        <v>179</v>
      </c>
    </row>
    <row r="78" spans="1:8">
      <c r="A78" s="21"/>
      <c r="B78" s="6" t="s">
        <v>20</v>
      </c>
      <c r="C78" s="24"/>
      <c r="D78" s="6"/>
      <c r="E78" s="5"/>
      <c r="F78" s="7"/>
    </row>
    <row r="79" spans="1:8" ht="78.75" customHeight="1">
      <c r="A79" s="23">
        <f>A77+1</f>
        <v>55</v>
      </c>
      <c r="B79" s="36" t="s">
        <v>26</v>
      </c>
      <c r="C79"/>
      <c r="D79" s="6" t="s">
        <v>133</v>
      </c>
      <c r="E79" s="5">
        <v>70</v>
      </c>
      <c r="F79" s="7">
        <v>37.799999999999997</v>
      </c>
      <c r="H79" s="50" t="s">
        <v>175</v>
      </c>
    </row>
    <row r="80" spans="1:8">
      <c r="A80" s="21"/>
      <c r="B80" s="40" t="s">
        <v>21</v>
      </c>
      <c r="C80" s="41"/>
      <c r="D80" s="40"/>
      <c r="E80" s="42"/>
      <c r="F80" s="7"/>
    </row>
    <row r="81" spans="1:8" ht="114.75">
      <c r="A81" s="28">
        <f>A79+1</f>
        <v>56</v>
      </c>
      <c r="B81" s="36" t="s">
        <v>24</v>
      </c>
      <c r="C81" s="43"/>
      <c r="D81" s="6" t="s">
        <v>134</v>
      </c>
      <c r="E81" s="5">
        <v>6</v>
      </c>
      <c r="F81" s="56">
        <v>14</v>
      </c>
      <c r="H81" s="50" t="s">
        <v>176</v>
      </c>
    </row>
    <row r="82" spans="1:8" ht="93.75" customHeight="1">
      <c r="A82" s="28">
        <f>A81+1</f>
        <v>57</v>
      </c>
      <c r="B82" s="36" t="s">
        <v>34</v>
      </c>
      <c r="C82"/>
      <c r="D82" s="6" t="s">
        <v>136</v>
      </c>
      <c r="E82" s="5">
        <v>8</v>
      </c>
      <c r="F82" s="56"/>
      <c r="H82" s="50" t="s">
        <v>177</v>
      </c>
    </row>
    <row r="83" spans="1:8" ht="102">
      <c r="A83" s="28">
        <f>A82+1</f>
        <v>58</v>
      </c>
      <c r="B83" s="36" t="s">
        <v>35</v>
      </c>
      <c r="C83" s="43"/>
      <c r="D83" s="6" t="s">
        <v>135</v>
      </c>
      <c r="E83" s="5">
        <v>6</v>
      </c>
      <c r="F83" s="56"/>
      <c r="H83" s="48" t="s">
        <v>178</v>
      </c>
    </row>
    <row r="84" spans="1:8">
      <c r="B84" s="38"/>
      <c r="C84" s="29"/>
      <c r="D84" s="30"/>
      <c r="E84" s="31">
        <f>SUM(E5:E83)</f>
        <v>1819</v>
      </c>
      <c r="F84" s="32">
        <f>SUM(F5:F83)</f>
        <v>395.00000000000006</v>
      </c>
    </row>
    <row r="85" spans="1:8">
      <c r="B85" s="39"/>
      <c r="C85" s="33"/>
      <c r="D85" s="34"/>
      <c r="F85" s="35"/>
    </row>
    <row r="86" spans="1:8">
      <c r="B86" s="55"/>
      <c r="C86" s="55"/>
      <c r="D86" s="55"/>
      <c r="E86" s="55"/>
      <c r="F86" s="55"/>
    </row>
    <row r="87" spans="1:8" ht="30" customHeight="1">
      <c r="B87" s="57"/>
      <c r="C87" s="57"/>
      <c r="D87" s="57"/>
      <c r="E87" s="57"/>
      <c r="F87" s="57"/>
    </row>
    <row r="88" spans="1:8">
      <c r="B88" s="55"/>
      <c r="C88" s="55"/>
      <c r="D88" s="55"/>
      <c r="E88" s="55"/>
      <c r="F88" s="55"/>
    </row>
  </sheetData>
  <mergeCells count="13">
    <mergeCell ref="F71:F72"/>
    <mergeCell ref="F6:F7"/>
    <mergeCell ref="B2:F2"/>
    <mergeCell ref="B88:F88"/>
    <mergeCell ref="F74:F75"/>
    <mergeCell ref="F81:F83"/>
    <mergeCell ref="B86:F86"/>
    <mergeCell ref="B87:F87"/>
    <mergeCell ref="F57:F58"/>
    <mergeCell ref="F62:F63"/>
    <mergeCell ref="F67:F68"/>
    <mergeCell ref="B5:D5"/>
    <mergeCell ref="B8:D8"/>
  </mergeCells>
  <hyperlinks>
    <hyperlink ref="H6" r:id="rId1" display="https://www.google.ee/search?hl=et&amp;q=W.+Kordes%27+S%C3%B6hne&amp;stick=H4sIAAAAAAAAAONgVuLSz9U3MKlMMjJMXsQqGK6n4J1flJJarK4QfHhbRl4qAOBRr9IiAAAA&amp;sa=X&amp;ved=2ahUKEwiJ3-KUuvvoAhVKxosKHWJ2BrgQmxMoATAVegQIDxAD" xr:uid="{00000000-0004-0000-0000-000000000000}"/>
    <hyperlink ref="H18" r:id="rId2" tooltip="W. Kordes' Söhne" display="https://en.wikipedia.org/wiki/W._Kordes%27_S%C3%B6hne" xr:uid="{DAD8AF7A-4E7E-42DB-8A66-A1C06B816542}"/>
    <hyperlink ref="H29" r:id="rId3" tooltip=" Click to view breeder/discoverer details " display="https://www.helpmefind.com/gardening/l.php?l=7.8212" xr:uid="{500283D5-547A-4A4A-9544-D5CFFD0D5CE1}"/>
    <hyperlink ref="H31" r:id="rId4" tooltip=" Click to view breeder/discoverer details " display="https://www.helpmefind.com/gardening/l.php?l=7.5937" xr:uid="{ABA757F7-A421-4F13-91E6-09B6B7A6F197}"/>
    <hyperlink ref="H33" r:id="rId5" tooltip=" Click to view breeder/discoverer details " display="https://www.helpmefind.com/gardening/l.php?l=7.9863" xr:uid="{15599EB8-054C-4C34-AE58-698E27AD9E95}"/>
    <hyperlink ref="H35" r:id="rId6" tooltip=" Click to view breeder/discoverer details " display="https://www.helpmefind.com/gardening/l.php?l=7.6234" xr:uid="{54A52209-FDA4-439A-BAD8-41269E4BA1EB}"/>
    <hyperlink ref="H36" r:id="rId7" tooltip=" Click to view breeder/discoverer details " display="https://www.helpmefind.com/gardening/l.php?l=7.5937" xr:uid="{B6FFBBE2-BB11-4C26-BD9C-A9206F708E92}"/>
    <hyperlink ref="H37" r:id="rId8" tooltip=" Click to view breeder/discoverer details " display="https://www.helpmefind.com/gardening/l.php?l=7.9863" xr:uid="{99ADA122-6CCB-4876-9A6A-DA8EA7B9BA92}"/>
    <hyperlink ref="H39" r:id="rId9" tooltip=" Click to view breeder/discoverer details " display="https://www.helpmefind.com/gardening/l.php?l=7.6105" xr:uid="{C8B21157-E705-4C73-8E03-AFE5AFB80C60}"/>
    <hyperlink ref="H40" r:id="rId10" tooltip=" Click to view breeder/discoverer details " display="https://www.helpmefind.com/gardening/l.php?l=7.6056" xr:uid="{1A06AA66-5FD0-4878-BBFE-140762B243CE}"/>
    <hyperlink ref="H43" r:id="rId11" tooltip=" Click to view breeder/discoverer details " display="https://www.helpmefind.com/gardening/l.php?l=7.6432" xr:uid="{3382A2CB-EB90-4254-9497-27F264328107}"/>
    <hyperlink ref="H44" r:id="rId12" tooltip=" Click to view breeder/discoverer details " display="https://www.helpmefind.com/gardening/l.php?l=7.8212" xr:uid="{3B2B2FCA-74DA-4354-8633-F59BECB110CB}"/>
    <hyperlink ref="H45" r:id="rId13" tooltip=" Click to view breeder/discoverer details " display="https://www.helpmefind.com/gardening/l.php?l=7.8212" xr:uid="{BE889EBE-5508-4148-B118-85DAF1FE15F5}"/>
    <hyperlink ref="H46" r:id="rId14" tooltip=" Click to view breeder/discoverer details " display="https://www.helpmefind.com/gardening/l.php?l=7.6105" xr:uid="{2E17224C-ABDD-434A-89ED-D4A88E709801}"/>
    <hyperlink ref="H50" r:id="rId15" tooltip=" Click to view breeder/discoverer details " display="https://www.helpmefind.com/gardening/l.php?l=7.11538" xr:uid="{DF604977-5FDE-469A-961D-82DD82EE85FE}"/>
    <hyperlink ref="H58" r:id="rId16" tooltip=" Click to view breeder/discoverer details " display="https://www.helpmefind.com/gardening/l.php?l=7.5937" xr:uid="{2BFB8617-AFB0-41CE-9F36-45C30B3F7C3D}"/>
    <hyperlink ref="H60" r:id="rId17" tooltip=" Click to view breeder/discoverer details " display="https://www.helpmefind.com/gardening/l.php?l=7.11538" xr:uid="{F51EDCA4-70BF-4549-8CB0-2F943F5C2873}"/>
    <hyperlink ref="H66" r:id="rId18" tooltip=" Click to view breeder/discoverer details " display="https://www.helpmefind.com/gardening/l.php?l=7.8212" xr:uid="{C0EBA516-1E51-4989-A9A5-884D1852FBE4}"/>
    <hyperlink ref="H67" r:id="rId19" tooltip=" Click to view breeder/discoverer details " display="https://www.helpmefind.com/gardening/l.php?l=7.6715" xr:uid="{DFD8B229-E47E-44F6-81DE-A26D6EAA3AB9}"/>
    <hyperlink ref="H75" r:id="rId20" tooltip=" Click to view breeder/discoverer details " display="https://www.helpmefind.com/gardening/l.php?l=7.5937" xr:uid="{61738066-632F-4315-A69F-227FF1074F2B}"/>
    <hyperlink ref="H79" r:id="rId21" tooltip=" Click to view breeder/discoverer details " display="https://www.helpmefind.com/gardening/l.php?l=7.5937" xr:uid="{7DCB067D-3A75-4AAC-8461-6328B0F336BD}"/>
    <hyperlink ref="H81" r:id="rId22" tooltip=" Click to view breeder/discoverer details " display="https://www.helpmefind.com/gardening/l.php?l=7.11537" xr:uid="{37F4C91A-29FF-48B9-89F1-5BEA3A4464A2}"/>
    <hyperlink ref="H82" r:id="rId23" tooltip=" Click to view breeder/discoverer details " display="https://www.helpmefind.com/gardening/l.php?l=7.7990" xr:uid="{570A4223-DAC1-4F70-9906-654D22336DB0}"/>
    <hyperlink ref="H77" r:id="rId24" tooltip=" Click to view breeder/discoverer details " display="https://www.helpmefind.com/gardening/l.php?l=7.6843" xr:uid="{77B2E1DF-A355-4B2E-8E1C-D173BD45599C}"/>
    <hyperlink ref="H22" r:id="rId25" tooltip=" Click to view breeder/discoverer details " display="https://www.helpmefind.com/gardening/l.php?l=7.6715" xr:uid="{2D2631E6-F74F-4263-9B43-59AC840C8242}"/>
    <hyperlink ref="H19" r:id="rId26" tooltip=" Click to view breeder/discoverer details " display="https://www.helpmefind.com/gardening/l.php?l=7.9863" xr:uid="{50055F34-3C02-4C95-A74A-8D5D66DE90EB}"/>
    <hyperlink ref="H17" r:id="rId27" tooltip=" Click to view breeder/discoverer details " display="https://www.helpmefind.com/gardening/l.php?l=7.9863" xr:uid="{2758DBCA-9FE2-4680-B060-CE67C736CF42}"/>
    <hyperlink ref="H7" r:id="rId28" tooltip=" Click to view breeder/discoverer details " display="https://www.helpmefind.com/gardening/l.php?l=7.23421" xr:uid="{6D85DE1B-49B2-4D6D-8F0C-93B8952127E6}"/>
  </hyperlinks>
  <pageMargins left="0.7" right="0.7" top="0.75" bottom="0.75" header="0.3" footer="0.3"/>
  <pageSetup orientation="portrait" r:id="rId29"/>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Roosid</vt:lpstr>
    </vt:vector>
  </TitlesOfParts>
  <Company>VÄLI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OÜ Väli</dc:creator>
  <cp:lastModifiedBy>Ketlin</cp:lastModifiedBy>
  <cp:lastPrinted>2018-06-29T16:52:15Z</cp:lastPrinted>
  <dcterms:created xsi:type="dcterms:W3CDTF">2018-02-18T21:16:59Z</dcterms:created>
  <dcterms:modified xsi:type="dcterms:W3CDTF">2020-06-29T16:46:11Z</dcterms:modified>
</cp:coreProperties>
</file>